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01" windowWidth="19080" windowHeight="11115" firstSheet="1" activeTab="7"/>
  </bookViews>
  <sheets>
    <sheet name="Team Bib Numbers" sheetId="1" r:id="rId1"/>
    <sheet name="BOYS Varsity" sheetId="2" r:id="rId2"/>
    <sheet name="GIRLS Varsity" sheetId="3" r:id="rId3"/>
    <sheet name="BOYS JV" sheetId="4" r:id="rId4"/>
    <sheet name="GIRLS JV" sheetId="5" r:id="rId5"/>
    <sheet name="BOYS TEAM" sheetId="6" r:id="rId6"/>
    <sheet name="GIRLS TEAM" sheetId="7" r:id="rId7"/>
    <sheet name="TEAM RESULTS" sheetId="8" r:id="rId8"/>
  </sheets>
  <definedNames>
    <definedName name="_xlnm.Print_Area" localSheetId="3">'BOYS JV'!$A$1:$J$67</definedName>
    <definedName name="_xlnm.Print_Area" localSheetId="1">'BOYS Varsity'!$A$1:$K$67</definedName>
    <definedName name="_xlnm.Print_Area" localSheetId="4">'GIRLS JV'!$A$1:$K$55</definedName>
    <definedName name="_xlnm.Print_Area" localSheetId="6">'GIRLS TEAM'!$A$1:$H$46</definedName>
    <definedName name="_xlnm.Print_Area" localSheetId="2">'GIRLS Varsity'!$A$1:$K$60</definedName>
    <definedName name="_xlnm.Print_Area" localSheetId="0">'Team Bib Numbers'!$239:$239</definedName>
    <definedName name="_xlnm.Print_Area" localSheetId="7">'TEAM RESULTS'!$A$1:$E$37</definedName>
  </definedNames>
  <calcPr fullCalcOnLoad="1"/>
</workbook>
</file>

<file path=xl/sharedStrings.xml><?xml version="1.0" encoding="utf-8"?>
<sst xmlns="http://schemas.openxmlformats.org/spreadsheetml/2006/main" count="2956" uniqueCount="507">
  <si>
    <t>BIB #</t>
  </si>
  <si>
    <t>M/F</t>
  </si>
  <si>
    <t>Time Out</t>
  </si>
  <si>
    <t>Time In</t>
  </si>
  <si>
    <t>PLACE</t>
  </si>
  <si>
    <t>Taylor</t>
  </si>
  <si>
    <t>Warren</t>
  </si>
  <si>
    <t>Wood</t>
  </si>
  <si>
    <t>Derek</t>
  </si>
  <si>
    <t>F</t>
  </si>
  <si>
    <t>M</t>
  </si>
  <si>
    <t>Sarah</t>
  </si>
  <si>
    <t>Karabinos</t>
  </si>
  <si>
    <t>John</t>
  </si>
  <si>
    <t>Michael</t>
  </si>
  <si>
    <t>Smith</t>
  </si>
  <si>
    <t>Kalischer-Coggins</t>
  </si>
  <si>
    <t>Aaron</t>
  </si>
  <si>
    <t>Harrington</t>
  </si>
  <si>
    <t>Josh</t>
  </si>
  <si>
    <t>Alex</t>
  </si>
  <si>
    <t>Robertson</t>
  </si>
  <si>
    <t>Allegra</t>
  </si>
  <si>
    <t>Costley</t>
  </si>
  <si>
    <t>Mahar</t>
  </si>
  <si>
    <t>Haley</t>
  </si>
  <si>
    <t>White</t>
  </si>
  <si>
    <t>Prudhomme</t>
  </si>
  <si>
    <t>Ian</t>
  </si>
  <si>
    <t>McAvoy</t>
  </si>
  <si>
    <t>Greg</t>
  </si>
  <si>
    <t>Dermody</t>
  </si>
  <si>
    <t>Robert</t>
  </si>
  <si>
    <t>Matt</t>
  </si>
  <si>
    <t>Carter</t>
  </si>
  <si>
    <t>Kirby</t>
  </si>
  <si>
    <t>Will</t>
  </si>
  <si>
    <t>Klem</t>
  </si>
  <si>
    <t>Andrew</t>
  </si>
  <si>
    <t>Fowler</t>
  </si>
  <si>
    <t>Prescott</t>
  </si>
  <si>
    <t>Bill</t>
  </si>
  <si>
    <t>SCHOOL</t>
  </si>
  <si>
    <t>FIRST NAME</t>
  </si>
  <si>
    <t>LAST NAME</t>
  </si>
  <si>
    <t>A</t>
  </si>
  <si>
    <t xml:space="preserve">Nick </t>
  </si>
  <si>
    <t xml:space="preserve">Alec </t>
  </si>
  <si>
    <t>Bergweiler</t>
  </si>
  <si>
    <t xml:space="preserve">Noah </t>
  </si>
  <si>
    <t>Blier</t>
  </si>
  <si>
    <t xml:space="preserve">Christian </t>
  </si>
  <si>
    <t>Chapelliquen</t>
  </si>
  <si>
    <t xml:space="preserve">Afra </t>
  </si>
  <si>
    <t>Danai</t>
  </si>
  <si>
    <t xml:space="preserve">Anshul </t>
  </si>
  <si>
    <t>Dhankher</t>
  </si>
  <si>
    <t xml:space="preserve">Satchel </t>
  </si>
  <si>
    <t>Douglas</t>
  </si>
  <si>
    <t xml:space="preserve">Zoe </t>
  </si>
  <si>
    <t>Elkin</t>
  </si>
  <si>
    <t xml:space="preserve">Ian </t>
  </si>
  <si>
    <t>Emerson</t>
  </si>
  <si>
    <t xml:space="preserve">Sidney </t>
  </si>
  <si>
    <t>Field</t>
  </si>
  <si>
    <t xml:space="preserve">Jesse </t>
  </si>
  <si>
    <t>Harris</t>
  </si>
  <si>
    <t xml:space="preserve">Meg </t>
  </si>
  <si>
    <t>Holladay</t>
  </si>
  <si>
    <t xml:space="preserve">Nat </t>
  </si>
  <si>
    <t>Jeffries</t>
  </si>
  <si>
    <t xml:space="preserve">Steven </t>
  </si>
  <si>
    <t>Kalt</t>
  </si>
  <si>
    <t xml:space="preserve">Theresa </t>
  </si>
  <si>
    <t>Piela</t>
  </si>
  <si>
    <t xml:space="preserve">Lenna </t>
  </si>
  <si>
    <t>Quackenbush</t>
  </si>
  <si>
    <t xml:space="preserve">Paul </t>
  </si>
  <si>
    <t xml:space="preserve">Sara </t>
  </si>
  <si>
    <t>Sremac</t>
  </si>
  <si>
    <t xml:space="preserve">Armin </t>
  </si>
  <si>
    <t>Stolle</t>
  </si>
  <si>
    <t xml:space="preserve">Emma </t>
  </si>
  <si>
    <t>van Emmerik</t>
  </si>
  <si>
    <t xml:space="preserve">Caleb </t>
  </si>
  <si>
    <t>HV</t>
  </si>
  <si>
    <t>Jake</t>
  </si>
  <si>
    <t>Kolodziejczyk</t>
  </si>
  <si>
    <t xml:space="preserve">Tyler </t>
  </si>
  <si>
    <t>Lawson</t>
  </si>
  <si>
    <t>Dan</t>
  </si>
  <si>
    <t>Jason</t>
  </si>
  <si>
    <t>Jennings</t>
  </si>
  <si>
    <t xml:space="preserve">Ryan </t>
  </si>
  <si>
    <t>Raimer</t>
  </si>
  <si>
    <t>Butler</t>
  </si>
  <si>
    <t>Justin</t>
  </si>
  <si>
    <t>Barnes</t>
  </si>
  <si>
    <t>Travis</t>
  </si>
  <si>
    <t>Ciempa</t>
  </si>
  <si>
    <t>Jon</t>
  </si>
  <si>
    <t>Tanelle</t>
  </si>
  <si>
    <t>Miranda</t>
  </si>
  <si>
    <t>Gajada</t>
  </si>
  <si>
    <t>Amanda</t>
  </si>
  <si>
    <t>LeBarron</t>
  </si>
  <si>
    <t>Mary</t>
  </si>
  <si>
    <t>Danielle</t>
  </si>
  <si>
    <t>Beauchemin</t>
  </si>
  <si>
    <t>L</t>
  </si>
  <si>
    <t>Carlow</t>
  </si>
  <si>
    <t>Cam</t>
  </si>
  <si>
    <t>Zinchuk</t>
  </si>
  <si>
    <t>Colin</t>
  </si>
  <si>
    <t>Benner</t>
  </si>
  <si>
    <t>Sean</t>
  </si>
  <si>
    <t>Jared</t>
  </si>
  <si>
    <t>King</t>
  </si>
  <si>
    <t>Graham</t>
  </si>
  <si>
    <t>Zach</t>
  </si>
  <si>
    <t>Sophie</t>
  </si>
  <si>
    <t>Silverstein</t>
  </si>
  <si>
    <t>Woody</t>
  </si>
  <si>
    <t>Woodger</t>
  </si>
  <si>
    <t>Caroline</t>
  </si>
  <si>
    <t>Kristin</t>
  </si>
  <si>
    <t>Read</t>
  </si>
  <si>
    <t>Olivia</t>
  </si>
  <si>
    <t>Ciolfi</t>
  </si>
  <si>
    <t>Jourdain</t>
  </si>
  <si>
    <t xml:space="preserve">Harry </t>
  </si>
  <si>
    <t>Hale</t>
  </si>
  <si>
    <t>Shelby</t>
  </si>
  <si>
    <t>Boyer</t>
  </si>
  <si>
    <t>Josie</t>
  </si>
  <si>
    <t>Marshall</t>
  </si>
  <si>
    <t>Sonny</t>
  </si>
  <si>
    <t>Patella</t>
  </si>
  <si>
    <t>Dani</t>
  </si>
  <si>
    <t>Clifford</t>
  </si>
  <si>
    <t>Lizzy</t>
  </si>
  <si>
    <t>Barry</t>
  </si>
  <si>
    <t>Maggie</t>
  </si>
  <si>
    <t>Bouvier</t>
  </si>
  <si>
    <t>Robbie</t>
  </si>
  <si>
    <t>Navarino</t>
  </si>
  <si>
    <t>Ryan</t>
  </si>
  <si>
    <t>Sandvik</t>
  </si>
  <si>
    <t>Shawn</t>
  </si>
  <si>
    <t>Andrews</t>
  </si>
  <si>
    <t>Jonah</t>
  </si>
  <si>
    <t>Hollister</t>
  </si>
  <si>
    <t>Rory</t>
  </si>
  <si>
    <t>Fischer</t>
  </si>
  <si>
    <t>Stephen</t>
  </si>
  <si>
    <t>Brenna</t>
  </si>
  <si>
    <t>Keogh</t>
  </si>
  <si>
    <t>Dana</t>
  </si>
  <si>
    <t>Williams</t>
  </si>
  <si>
    <t>Sinead</t>
  </si>
  <si>
    <t>Alma</t>
  </si>
  <si>
    <t>Crawford-Mendoza</t>
  </si>
  <si>
    <t>Heidi</t>
  </si>
  <si>
    <t>Phelps</t>
  </si>
  <si>
    <t>Geiling</t>
  </si>
  <si>
    <t>Allison</t>
  </si>
  <si>
    <t>Lull</t>
  </si>
  <si>
    <t>Lindsey</t>
  </si>
  <si>
    <t>MG</t>
  </si>
  <si>
    <t>Nate</t>
  </si>
  <si>
    <t>Nurmi</t>
  </si>
  <si>
    <t>Jordan</t>
  </si>
  <si>
    <t>Tuboly</t>
  </si>
  <si>
    <t>Caleb</t>
  </si>
  <si>
    <t>Pudvar</t>
  </si>
  <si>
    <t xml:space="preserve">Luke </t>
  </si>
  <si>
    <t>Matthew</t>
  </si>
  <si>
    <t>Cheung</t>
  </si>
  <si>
    <t>Amy</t>
  </si>
  <si>
    <t>Santella</t>
  </si>
  <si>
    <t>Mackenzie</t>
  </si>
  <si>
    <t>Hitchcock</t>
  </si>
  <si>
    <t xml:space="preserve">Laura </t>
  </si>
  <si>
    <t>Nolan</t>
  </si>
  <si>
    <t>Bree</t>
  </si>
  <si>
    <t>Flynn-Kasuba</t>
  </si>
  <si>
    <t>Kat</t>
  </si>
  <si>
    <t>Chenail</t>
  </si>
  <si>
    <t>Chloe</t>
  </si>
  <si>
    <t>Anderson</t>
  </si>
  <si>
    <t>Stephanie</t>
  </si>
  <si>
    <t>Adamczyk</t>
  </si>
  <si>
    <t xml:space="preserve">John </t>
  </si>
  <si>
    <t>Lauren</t>
  </si>
  <si>
    <t>Haskins</t>
  </si>
  <si>
    <t>Houston</t>
  </si>
  <si>
    <t>Majumder</t>
  </si>
  <si>
    <t>Oona</t>
  </si>
  <si>
    <t>Tremblay</t>
  </si>
  <si>
    <t xml:space="preserve">Chris </t>
  </si>
  <si>
    <t>Bope</t>
  </si>
  <si>
    <t>Sophia</t>
  </si>
  <si>
    <t>Dastoli</t>
  </si>
  <si>
    <t>Raymond</t>
  </si>
  <si>
    <t>Zavi</t>
  </si>
  <si>
    <t>Sheldon</t>
  </si>
  <si>
    <t xml:space="preserve">Iain </t>
  </si>
  <si>
    <t>Kuttner</t>
  </si>
  <si>
    <t>Emily</t>
  </si>
  <si>
    <t>Tyra</t>
  </si>
  <si>
    <t>Archer</t>
  </si>
  <si>
    <t>Greenhalgh</t>
  </si>
  <si>
    <t>Michaela</t>
  </si>
  <si>
    <t>DiNicola</t>
  </si>
  <si>
    <t xml:space="preserve">Molly </t>
  </si>
  <si>
    <t>Carson</t>
  </si>
  <si>
    <t>Katie</t>
  </si>
  <si>
    <t>Swoap</t>
  </si>
  <si>
    <t>Logan</t>
  </si>
  <si>
    <t>Wilson</t>
  </si>
  <si>
    <t>Delaney</t>
  </si>
  <si>
    <t xml:space="preserve">Will </t>
  </si>
  <si>
    <t>Davis</t>
  </si>
  <si>
    <t>Rosie</t>
  </si>
  <si>
    <t>Walter</t>
  </si>
  <si>
    <t>Caitlyn</t>
  </si>
  <si>
    <t>Durant</t>
  </si>
  <si>
    <t>Richard</t>
  </si>
  <si>
    <t>Astle</t>
  </si>
  <si>
    <t>William</t>
  </si>
  <si>
    <t>Jacob</t>
  </si>
  <si>
    <t>Paul</t>
  </si>
  <si>
    <t>Stripp</t>
  </si>
  <si>
    <t>Cole</t>
  </si>
  <si>
    <t>Hughes</t>
  </si>
  <si>
    <t>S</t>
  </si>
  <si>
    <t>Danny</t>
  </si>
  <si>
    <t>Post</t>
  </si>
  <si>
    <t>Carl</t>
  </si>
  <si>
    <t>Johnson</t>
  </si>
  <si>
    <t>Megan</t>
  </si>
  <si>
    <t>Brady</t>
  </si>
  <si>
    <t>Kyle</t>
  </si>
  <si>
    <t>Langdell</t>
  </si>
  <si>
    <t>Lydia</t>
  </si>
  <si>
    <t>Warters</t>
  </si>
  <si>
    <t>El'iel</t>
  </si>
  <si>
    <t>Doron</t>
  </si>
  <si>
    <t>Jonathan</t>
  </si>
  <si>
    <t>Saucier</t>
  </si>
  <si>
    <t>Molly</t>
  </si>
  <si>
    <t>Korycansky</t>
  </si>
  <si>
    <t>Jane</t>
  </si>
  <si>
    <t>Vinocur</t>
  </si>
  <si>
    <t>Gibeley</t>
  </si>
  <si>
    <t>Brendan</t>
  </si>
  <si>
    <t>Elba</t>
  </si>
  <si>
    <t>Sexton</t>
  </si>
  <si>
    <t xml:space="preserve">Worthen </t>
  </si>
  <si>
    <t>Wildman</t>
  </si>
  <si>
    <t xml:space="preserve"> Shannon</t>
  </si>
  <si>
    <t>Zikovich</t>
  </si>
  <si>
    <t>Nicholas</t>
  </si>
  <si>
    <t>Mazzali</t>
  </si>
  <si>
    <t>Kylie</t>
  </si>
  <si>
    <t>Brasel</t>
  </si>
  <si>
    <t>Caila</t>
  </si>
  <si>
    <t>Carly</t>
  </si>
  <si>
    <t>Dale</t>
  </si>
  <si>
    <t xml:space="preserve">Keating </t>
  </si>
  <si>
    <t>Jennifer</t>
  </si>
  <si>
    <t>Calzarette</t>
  </si>
  <si>
    <t>Vasas</t>
  </si>
  <si>
    <t xml:space="preserve"> Leigh</t>
  </si>
  <si>
    <t>Fryxell</t>
  </si>
  <si>
    <t>Bobby</t>
  </si>
  <si>
    <t>Franklin</t>
  </si>
  <si>
    <t>Alexa</t>
  </si>
  <si>
    <t>Evangelista</t>
  </si>
  <si>
    <t>Tim</t>
  </si>
  <si>
    <t xml:space="preserve">Pranaitis </t>
  </si>
  <si>
    <t>Gaffney</t>
  </si>
  <si>
    <t>Cameron</t>
  </si>
  <si>
    <t>Coolidge</t>
  </si>
  <si>
    <t>Bradbury</t>
  </si>
  <si>
    <t>Marissa</t>
  </si>
  <si>
    <t>Klein</t>
  </si>
  <si>
    <t>Carr</t>
  </si>
  <si>
    <t>Andy</t>
  </si>
  <si>
    <t>Fayerweather</t>
  </si>
  <si>
    <t>Holly</t>
  </si>
  <si>
    <t xml:space="preserve">Miller </t>
  </si>
  <si>
    <t>Conard-Malley</t>
  </si>
  <si>
    <t>Heubner</t>
  </si>
  <si>
    <t>Allie</t>
  </si>
  <si>
    <t>Burrows</t>
  </si>
  <si>
    <t>Hayes</t>
  </si>
  <si>
    <t>Martin</t>
  </si>
  <si>
    <t xml:space="preserve">Heavner </t>
  </si>
  <si>
    <t>WRHS</t>
  </si>
  <si>
    <t>Kevin</t>
  </si>
  <si>
    <t>Stengl</t>
  </si>
  <si>
    <t>Morris</t>
  </si>
  <si>
    <t>Dempsey</t>
  </si>
  <si>
    <t>Terry</t>
  </si>
  <si>
    <t>Xavier</t>
  </si>
  <si>
    <t>Pease</t>
  </si>
  <si>
    <t>Jennie</t>
  </si>
  <si>
    <t>Wold</t>
  </si>
  <si>
    <t>Katherine</t>
  </si>
  <si>
    <t>Doyle</t>
  </si>
  <si>
    <t>Cook</t>
  </si>
  <si>
    <t>Jessica</t>
  </si>
  <si>
    <t>Voight</t>
  </si>
  <si>
    <t>Jesse</t>
  </si>
  <si>
    <t>Doble</t>
  </si>
  <si>
    <t>Brandon</t>
  </si>
  <si>
    <t>Farrell</t>
  </si>
  <si>
    <t>Hogue</t>
  </si>
  <si>
    <t>Hiliadis</t>
  </si>
  <si>
    <t>Ivanowsky</t>
  </si>
  <si>
    <t>Sanders</t>
  </si>
  <si>
    <t>Schick</t>
  </si>
  <si>
    <t>Jonas</t>
  </si>
  <si>
    <t>Schramm</t>
  </si>
  <si>
    <t>Sears</t>
  </si>
  <si>
    <t>Stevens</t>
  </si>
  <si>
    <t>Virgilio</t>
  </si>
  <si>
    <t>T</t>
  </si>
  <si>
    <t xml:space="preserve">Blake </t>
  </si>
  <si>
    <t>Mike</t>
  </si>
  <si>
    <t>Keegan</t>
  </si>
  <si>
    <t>Spencer</t>
  </si>
  <si>
    <t>Pero</t>
  </si>
  <si>
    <t>Mara-Williams</t>
  </si>
  <si>
    <t>Mickle</t>
  </si>
  <si>
    <t>Eric</t>
  </si>
  <si>
    <t>Buhl</t>
  </si>
  <si>
    <t>Mark</t>
  </si>
  <si>
    <t>Rabasco</t>
  </si>
  <si>
    <t>Meredith</t>
  </si>
  <si>
    <t>Kern</t>
  </si>
  <si>
    <t>Byrne</t>
  </si>
  <si>
    <t>Markie</t>
  </si>
  <si>
    <t>Apple</t>
  </si>
  <si>
    <t>Hart</t>
  </si>
  <si>
    <t>Cara</t>
  </si>
  <si>
    <t>Partridge</t>
  </si>
  <si>
    <t>Kerry</t>
  </si>
  <si>
    <t>Flynn</t>
  </si>
  <si>
    <t>Joey</t>
  </si>
  <si>
    <t>Gais</t>
  </si>
  <si>
    <t>Burdick</t>
  </si>
  <si>
    <t>Adams</t>
  </si>
  <si>
    <t xml:space="preserve">Miranda </t>
  </si>
  <si>
    <t>Bucky</t>
  </si>
  <si>
    <t>Silva</t>
  </si>
  <si>
    <t>Girard</t>
  </si>
  <si>
    <t>Wilk</t>
  </si>
  <si>
    <t>Sam</t>
  </si>
  <si>
    <t>Staffin</t>
  </si>
  <si>
    <t>Patrice</t>
  </si>
  <si>
    <t>Sutton</t>
  </si>
  <si>
    <t>Foehl</t>
  </si>
  <si>
    <t>Ziemer</t>
  </si>
  <si>
    <t>Crystal</t>
  </si>
  <si>
    <t>Haynes</t>
  </si>
  <si>
    <t>Mele</t>
  </si>
  <si>
    <t>Wells</t>
  </si>
  <si>
    <t>Lewis</t>
  </si>
  <si>
    <t>Meiklyson</t>
  </si>
  <si>
    <t>Reyes</t>
  </si>
  <si>
    <t>Lavine</t>
  </si>
  <si>
    <t>Kaufman</t>
  </si>
  <si>
    <t>Patrick</t>
  </si>
  <si>
    <t>Laughnane</t>
  </si>
  <si>
    <t>Tom</t>
  </si>
  <si>
    <t>Damery</t>
  </si>
  <si>
    <t>Gaulin</t>
  </si>
  <si>
    <t>Lily</t>
  </si>
  <si>
    <t>Start Time</t>
  </si>
  <si>
    <t>Dolan</t>
  </si>
  <si>
    <t>BCD</t>
  </si>
  <si>
    <t>Pollart</t>
  </si>
  <si>
    <t>FINISH</t>
  </si>
  <si>
    <t>ELAPSED</t>
  </si>
  <si>
    <t>BOYS</t>
  </si>
  <si>
    <t>GIRLS</t>
  </si>
  <si>
    <t>AMHERST</t>
  </si>
  <si>
    <t>WACHONAH</t>
  </si>
  <si>
    <t>MOUNT GREYLOCK</t>
  </si>
  <si>
    <t>MOHAWK</t>
  </si>
  <si>
    <t>TACONIC</t>
  </si>
  <si>
    <t>LENOX</t>
  </si>
  <si>
    <t>SIMSBURY</t>
  </si>
  <si>
    <t>HOOSAC VALLEY</t>
  </si>
  <si>
    <t>Oh</t>
  </si>
  <si>
    <t>Camille</t>
  </si>
  <si>
    <t>Wilkerson</t>
  </si>
  <si>
    <t>NAME</t>
  </si>
  <si>
    <t>START</t>
  </si>
  <si>
    <t>dnf</t>
  </si>
  <si>
    <t>BIB</t>
  </si>
  <si>
    <t xml:space="preserve">Shira </t>
  </si>
  <si>
    <t xml:space="preserve">Sasha </t>
  </si>
  <si>
    <t>Lansky</t>
  </si>
  <si>
    <t>Makayla</t>
  </si>
  <si>
    <t>Skubel</t>
  </si>
  <si>
    <t>Nejaime</t>
  </si>
  <si>
    <t xml:space="preserve">Cate </t>
  </si>
  <si>
    <t xml:space="preserve">Alexa </t>
  </si>
  <si>
    <t>Rosemarie</t>
  </si>
  <si>
    <t>Annika</t>
  </si>
  <si>
    <t xml:space="preserve">Rachel </t>
  </si>
  <si>
    <t>Rachael</t>
  </si>
  <si>
    <t xml:space="preserve">Celestine </t>
  </si>
  <si>
    <t>Lockhart</t>
  </si>
  <si>
    <t xml:space="preserve">Naja </t>
  </si>
  <si>
    <t>Yae-Jin</t>
  </si>
  <si>
    <t>Paige</t>
  </si>
  <si>
    <t xml:space="preserve">Hayden </t>
  </si>
  <si>
    <t>Popowski</t>
  </si>
  <si>
    <t xml:space="preserve">Connover </t>
  </si>
  <si>
    <t>Benfey</t>
  </si>
  <si>
    <t xml:space="preserve">Zach </t>
  </si>
  <si>
    <t>Gabor</t>
  </si>
  <si>
    <t xml:space="preserve">Solomon </t>
  </si>
  <si>
    <t>Goldstein-Rose</t>
  </si>
  <si>
    <t xml:space="preserve">Isaac </t>
  </si>
  <si>
    <t xml:space="preserve">Matt </t>
  </si>
  <si>
    <t>Musante</t>
  </si>
  <si>
    <t xml:space="preserve">Carlos </t>
  </si>
  <si>
    <t>B</t>
  </si>
  <si>
    <t xml:space="preserve">Quinton  </t>
  </si>
  <si>
    <t xml:space="preserve">Estevan </t>
  </si>
  <si>
    <t>Valez</t>
  </si>
  <si>
    <t xml:space="preserve">Jack </t>
  </si>
  <si>
    <t>O-Brien</t>
  </si>
  <si>
    <t>Scott</t>
  </si>
  <si>
    <t>Shaun</t>
  </si>
  <si>
    <t>Flanagan</t>
  </si>
  <si>
    <t>Godfrey</t>
  </si>
  <si>
    <t xml:space="preserve">Aaron </t>
  </si>
  <si>
    <t xml:space="preserve">Ben </t>
  </si>
  <si>
    <t>Ted</t>
  </si>
  <si>
    <t xml:space="preserve"> David</t>
  </si>
  <si>
    <t>Shanfield</t>
  </si>
  <si>
    <t>Emmett</t>
  </si>
  <si>
    <t>O'Donnell</t>
  </si>
  <si>
    <t>Pyser</t>
  </si>
  <si>
    <t>JV</t>
  </si>
  <si>
    <t>V</t>
  </si>
  <si>
    <t>C</t>
  </si>
  <si>
    <t>VG</t>
  </si>
  <si>
    <t>NMH</t>
  </si>
  <si>
    <t>Miles</t>
  </si>
  <si>
    <t>Schelling</t>
  </si>
  <si>
    <t>Max</t>
  </si>
  <si>
    <t>Hermanson</t>
  </si>
  <si>
    <t>Ned</t>
  </si>
  <si>
    <t>Benning</t>
  </si>
  <si>
    <t>Nora</t>
  </si>
  <si>
    <t>Noon</t>
  </si>
  <si>
    <t>Ladd</t>
  </si>
  <si>
    <t>Hillary</t>
  </si>
  <si>
    <t>Leonard</t>
  </si>
  <si>
    <t>Thompson-Bessett</t>
  </si>
  <si>
    <t>Natalie</t>
  </si>
  <si>
    <t>Norton</t>
  </si>
  <si>
    <t>Kelleher</t>
  </si>
  <si>
    <t>Hudgins</t>
  </si>
  <si>
    <t>David</t>
  </si>
  <si>
    <t>Laovoravit</t>
  </si>
  <si>
    <t>Nasr</t>
  </si>
  <si>
    <t>Maswood</t>
  </si>
  <si>
    <t>Soosook</t>
  </si>
  <si>
    <t>Kim</t>
  </si>
  <si>
    <t>Mohammed</t>
  </si>
  <si>
    <t>Hossain</t>
  </si>
  <si>
    <t>Mobayed</t>
  </si>
  <si>
    <t>Anna</t>
  </si>
  <si>
    <t>Reid</t>
  </si>
  <si>
    <t>Yuanshi</t>
  </si>
  <si>
    <t>Li</t>
  </si>
  <si>
    <t>Ketcham</t>
  </si>
  <si>
    <t>Hefner</t>
  </si>
  <si>
    <t>V/JV</t>
  </si>
  <si>
    <t xml:space="preserve">Zack </t>
  </si>
  <si>
    <t>Psyer</t>
  </si>
  <si>
    <t>Wolf</t>
  </si>
  <si>
    <t>GV</t>
  </si>
  <si>
    <t>GJV</t>
  </si>
  <si>
    <t>Meuller</t>
  </si>
  <si>
    <t>Sinico</t>
  </si>
  <si>
    <t>Wave</t>
  </si>
  <si>
    <t>Clem</t>
  </si>
  <si>
    <t>?</t>
  </si>
  <si>
    <t xml:space="preserve">Sonny </t>
  </si>
  <si>
    <t>Score</t>
  </si>
  <si>
    <t>Team Score</t>
  </si>
  <si>
    <t>Mohawk</t>
  </si>
  <si>
    <t>Lenox</t>
  </si>
  <si>
    <t>Amherst</t>
  </si>
  <si>
    <t>Hoosac</t>
  </si>
  <si>
    <t>Simsbury</t>
  </si>
  <si>
    <t>Waconah</t>
  </si>
  <si>
    <t>Taconic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</si>
</sst>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&gt;0.041655093]h:mm:ss;mm:ss"/>
    <numFmt numFmtId="166" formatCode="[h]:mm:ss;@"/>
    <numFmt numFmtId="167" formatCode="[$-409]h:mm:ss\ AM/PM"/>
    <numFmt numFmtId="168" formatCode="0.0"/>
    <numFmt numFmtId="169" formatCode="[$-409]h:mm:ss\ AM/PM;@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0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21" fontId="0" fillId="0" borderId="10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/>
    </xf>
    <xf numFmtId="45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45" fontId="4" fillId="0" borderId="0" xfId="0" applyNumberFormat="1" applyFont="1" applyAlignment="1">
      <alignment horizontal="center"/>
    </xf>
    <xf numFmtId="2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164" fontId="1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1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10" fillId="0" borderId="10" xfId="0" applyNumberFormat="1" applyFont="1" applyBorder="1" applyAlignment="1">
      <alignment wrapText="1"/>
    </xf>
    <xf numFmtId="16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79" applyFont="1" applyFill="1" applyBorder="1" applyAlignment="1">
      <alignment/>
      <protection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4" xfId="79" applyFont="1" applyFill="1" applyBorder="1" applyAlignment="1">
      <alignment/>
      <protection/>
    </xf>
    <xf numFmtId="0" fontId="4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13" xfId="79" applyFont="1" applyBorder="1" applyAlignment="1">
      <alignment horizontal="center"/>
      <protection/>
    </xf>
    <xf numFmtId="0" fontId="1" fillId="0" borderId="14" xfId="79" applyFont="1" applyBorder="1" applyAlignment="1">
      <alignment/>
      <protection/>
    </xf>
    <xf numFmtId="0" fontId="1" fillId="0" borderId="14" xfId="79" applyFont="1" applyBorder="1" applyAlignment="1">
      <alignment horizontal="center"/>
      <protection/>
    </xf>
    <xf numFmtId="0" fontId="4" fillId="24" borderId="13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wrapText="1"/>
    </xf>
    <xf numFmtId="0" fontId="1" fillId="0" borderId="13" xfId="63" applyFont="1" applyBorder="1" applyAlignment="1">
      <alignment horizontal="center"/>
      <protection/>
    </xf>
    <xf numFmtId="0" fontId="1" fillId="0" borderId="14" xfId="63" applyFont="1" applyBorder="1" applyAlignment="1">
      <alignment horizontal="center"/>
      <protection/>
    </xf>
    <xf numFmtId="0" fontId="1" fillId="0" borderId="14" xfId="63" applyFont="1" applyBorder="1" applyAlignment="1">
      <alignment/>
      <protection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1" fillId="24" borderId="14" xfId="0" applyFont="1" applyFill="1" applyBorder="1" applyAlignment="1">
      <alignment horizontal="center" wrapText="1"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79" applyFont="1" applyFill="1" applyBorder="1" applyAlignment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79" applyFont="1" applyBorder="1" applyAlignment="1">
      <alignment horizontal="center"/>
      <protection/>
    </xf>
    <xf numFmtId="0" fontId="1" fillId="0" borderId="0" xfId="79" applyFont="1" applyBorder="1" applyAlignment="1">
      <alignment/>
      <protection/>
    </xf>
    <xf numFmtId="0" fontId="4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1" fillId="0" borderId="0" xfId="63" applyFont="1" applyBorder="1" applyAlignment="1">
      <alignment horizontal="center"/>
      <protection/>
    </xf>
    <xf numFmtId="0" fontId="1" fillId="0" borderId="0" xfId="63" applyFont="1" applyBorder="1" applyAlignment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5" fontId="1" fillId="0" borderId="14" xfId="77" applyNumberFormat="1" applyFont="1" applyBorder="1" applyAlignment="1">
      <alignment horizontal="right"/>
      <protection/>
    </xf>
    <xf numFmtId="165" fontId="3" fillId="0" borderId="14" xfId="92" applyNumberFormat="1" applyFont="1" applyBorder="1" applyAlignment="1">
      <alignment horizontal="left"/>
      <protection/>
    </xf>
    <xf numFmtId="165" fontId="1" fillId="0" borderId="14" xfId="78" applyNumberFormat="1" applyFont="1" applyBorder="1" applyAlignment="1">
      <alignment horizontal="right"/>
      <protection/>
    </xf>
    <xf numFmtId="164" fontId="1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165" fontId="3" fillId="0" borderId="14" xfId="62" applyNumberFormat="1" applyFont="1" applyBorder="1" applyAlignment="1">
      <alignment horizontal="left"/>
      <protection/>
    </xf>
    <xf numFmtId="165" fontId="3" fillId="0" borderId="14" xfId="96" applyNumberFormat="1" applyFont="1" applyBorder="1" applyAlignment="1">
      <alignment horizontal="left"/>
      <protection/>
    </xf>
    <xf numFmtId="165" fontId="3" fillId="0" borderId="14" xfId="60" applyNumberFormat="1" applyFont="1" applyBorder="1" applyAlignment="1">
      <alignment horizontal="left"/>
      <protection/>
    </xf>
    <xf numFmtId="165" fontId="3" fillId="0" borderId="14" xfId="61" applyNumberFormat="1" applyFont="1" applyBorder="1" applyAlignment="1">
      <alignment horizontal="left"/>
      <protection/>
    </xf>
    <xf numFmtId="165" fontId="3" fillId="0" borderId="14" xfId="58" applyNumberFormat="1" applyFont="1" applyBorder="1" applyAlignment="1">
      <alignment horizontal="left"/>
      <protection/>
    </xf>
    <xf numFmtId="0" fontId="4" fillId="0" borderId="14" xfId="0" applyFont="1" applyBorder="1" applyAlignment="1">
      <alignment horizontal="right"/>
    </xf>
    <xf numFmtId="165" fontId="3" fillId="0" borderId="14" xfId="57" applyNumberFormat="1" applyFont="1" applyBorder="1" applyAlignment="1">
      <alignment horizontal="left"/>
      <protection/>
    </xf>
    <xf numFmtId="165" fontId="3" fillId="0" borderId="14" xfId="94" applyNumberFormat="1" applyFont="1" applyBorder="1" applyAlignment="1">
      <alignment horizontal="left"/>
      <protection/>
    </xf>
    <xf numFmtId="165" fontId="3" fillId="0" borderId="14" xfId="93" applyNumberFormat="1" applyFont="1" applyBorder="1" applyAlignment="1">
      <alignment horizontal="left"/>
      <protection/>
    </xf>
    <xf numFmtId="165" fontId="3" fillId="0" borderId="14" xfId="95" applyNumberFormat="1" applyFont="1" applyBorder="1" applyAlignment="1">
      <alignment horizontal="left"/>
      <protection/>
    </xf>
    <xf numFmtId="0" fontId="1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24" borderId="13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21" fontId="0" fillId="0" borderId="14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4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" fillId="24" borderId="14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 vertical="top"/>
    </xf>
    <xf numFmtId="0" fontId="4" fillId="24" borderId="14" xfId="0" applyFont="1" applyFill="1" applyBorder="1" applyAlignment="1">
      <alignment wrapText="1"/>
    </xf>
    <xf numFmtId="0" fontId="1" fillId="0" borderId="14" xfId="0" applyNumberFormat="1" applyFont="1" applyBorder="1" applyAlignment="1">
      <alignment horizontal="left" vertical="top"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/>
    </xf>
    <xf numFmtId="0" fontId="1" fillId="0" borderId="14" xfId="79" applyFont="1" applyFill="1" applyBorder="1">
      <alignment/>
      <protection/>
    </xf>
    <xf numFmtId="0" fontId="2" fillId="0" borderId="13" xfId="0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21" fontId="0" fillId="0" borderId="0" xfId="0" applyNumberFormat="1" applyAlignment="1">
      <alignment/>
    </xf>
    <xf numFmtId="0" fontId="4" fillId="0" borderId="13" xfId="0" applyNumberFormat="1" applyFont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6" fillId="0" borderId="12" xfId="0" applyNumberFormat="1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6" fillId="0" borderId="14" xfId="63" applyFont="1" applyBorder="1" applyAlignment="1">
      <alignment horizontal="center"/>
      <protection/>
    </xf>
    <xf numFmtId="165" fontId="26" fillId="0" borderId="14" xfId="77" applyNumberFormat="1" applyFont="1" applyBorder="1" applyAlignment="1">
      <alignment horizontal="center"/>
      <protection/>
    </xf>
    <xf numFmtId="165" fontId="29" fillId="0" borderId="14" xfId="92" applyNumberFormat="1" applyFont="1" applyBorder="1" applyAlignment="1">
      <alignment horizontal="center"/>
      <protection/>
    </xf>
    <xf numFmtId="165" fontId="26" fillId="0" borderId="14" xfId="78" applyNumberFormat="1" applyFont="1" applyBorder="1" applyAlignment="1">
      <alignment horizontal="center"/>
      <protection/>
    </xf>
    <xf numFmtId="164" fontId="26" fillId="0" borderId="14" xfId="0" applyNumberFormat="1" applyFont="1" applyBorder="1" applyAlignment="1">
      <alignment horizontal="center"/>
    </xf>
    <xf numFmtId="165" fontId="29" fillId="0" borderId="14" xfId="62" applyNumberFormat="1" applyFont="1" applyBorder="1" applyAlignment="1">
      <alignment horizontal="center"/>
      <protection/>
    </xf>
    <xf numFmtId="21" fontId="4" fillId="0" borderId="1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21" fontId="0" fillId="0" borderId="17" xfId="0" applyNumberFormat="1" applyBorder="1" applyAlignment="1">
      <alignment/>
    </xf>
    <xf numFmtId="0" fontId="4" fillId="0" borderId="0" xfId="0" applyFont="1" applyBorder="1" applyAlignment="1">
      <alignment/>
    </xf>
    <xf numFmtId="164" fontId="26" fillId="0" borderId="10" xfId="0" applyNumberFormat="1" applyFont="1" applyBorder="1" applyAlignment="1">
      <alignment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6" fillId="0" borderId="0" xfId="77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>
      <alignment horizontal="center"/>
      <protection/>
    </xf>
    <xf numFmtId="1" fontId="29" fillId="0" borderId="0" xfId="62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1" fillId="24" borderId="0" xfId="0" applyFont="1" applyFill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26" fillId="0" borderId="14" xfId="78" applyNumberFormat="1" applyFont="1" applyBorder="1" applyAlignment="1">
      <alignment horizontal="center"/>
      <protection/>
    </xf>
    <xf numFmtId="1" fontId="26" fillId="0" borderId="14" xfId="0" applyNumberFormat="1" applyFont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6" fillId="0" borderId="14" xfId="63" applyNumberFormat="1" applyFont="1" applyBorder="1" applyAlignment="1">
      <alignment horizontal="center"/>
      <protection/>
    </xf>
    <xf numFmtId="1" fontId="1" fillId="0" borderId="0" xfId="63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" fontId="26" fillId="0" borderId="0" xfId="78" applyNumberFormat="1" applyFont="1" applyBorder="1" applyAlignment="1">
      <alignment horizontal="center"/>
      <protection/>
    </xf>
    <xf numFmtId="1" fontId="1" fillId="0" borderId="14" xfId="63" applyNumberFormat="1" applyFont="1" applyBorder="1" applyAlignment="1">
      <alignment horizontal="center"/>
      <protection/>
    </xf>
    <xf numFmtId="0" fontId="4" fillId="0" borderId="19" xfId="0" applyFont="1" applyFill="1" applyBorder="1" applyAlignment="1">
      <alignment/>
    </xf>
    <xf numFmtId="1" fontId="29" fillId="0" borderId="14" xfId="62" applyNumberFormat="1" applyFont="1" applyBorder="1" applyAlignment="1">
      <alignment horizontal="center"/>
      <protection/>
    </xf>
    <xf numFmtId="1" fontId="0" fillId="0" borderId="14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4" fillId="0" borderId="14" xfId="0" applyFont="1" applyBorder="1" applyAlignment="1">
      <alignment/>
    </xf>
    <xf numFmtId="0" fontId="1" fillId="24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21" fontId="0" fillId="0" borderId="14" xfId="0" applyNumberFormat="1" applyFont="1" applyBorder="1" applyAlignment="1">
      <alignment/>
    </xf>
    <xf numFmtId="45" fontId="0" fillId="0" borderId="10" xfId="0" applyNumberFormat="1" applyFont="1" applyBorder="1" applyAlignment="1">
      <alignment/>
    </xf>
    <xf numFmtId="0" fontId="4" fillId="24" borderId="20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wrapText="1"/>
    </xf>
    <xf numFmtId="0" fontId="26" fillId="0" borderId="18" xfId="0" applyFont="1" applyFill="1" applyBorder="1" applyAlignment="1">
      <alignment horizontal="center"/>
    </xf>
    <xf numFmtId="164" fontId="0" fillId="0" borderId="14" xfId="0" applyNumberFormat="1" applyFont="1" applyBorder="1" applyAlignment="1" quotePrefix="1">
      <alignment/>
    </xf>
    <xf numFmtId="1" fontId="1" fillId="0" borderId="1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0" fillId="0" borderId="22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22" xfId="0" applyNumberFormat="1" applyFont="1" applyBorder="1" applyAlignment="1" quotePrefix="1">
      <alignment/>
    </xf>
    <xf numFmtId="21" fontId="0" fillId="0" borderId="22" xfId="0" applyNumberFormat="1" applyBorder="1" applyAlignment="1">
      <alignment/>
    </xf>
    <xf numFmtId="0" fontId="1" fillId="0" borderId="2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25" borderId="13" xfId="79" applyFont="1" applyFill="1" applyBorder="1" applyAlignment="1">
      <alignment horizontal="center"/>
      <protection/>
    </xf>
    <xf numFmtId="0" fontId="1" fillId="25" borderId="14" xfId="79" applyFont="1" applyFill="1" applyBorder="1" applyAlignment="1">
      <alignment/>
      <protection/>
    </xf>
    <xf numFmtId="0" fontId="1" fillId="25" borderId="14" xfId="79" applyFont="1" applyFill="1" applyBorder="1" applyAlignment="1">
      <alignment horizontal="center"/>
      <protection/>
    </xf>
    <xf numFmtId="0" fontId="1" fillId="25" borderId="14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1" fontId="26" fillId="25" borderId="14" xfId="0" applyNumberFormat="1" applyFont="1" applyFill="1" applyBorder="1" applyAlignment="1">
      <alignment horizontal="center"/>
    </xf>
    <xf numFmtId="21" fontId="0" fillId="25" borderId="14" xfId="0" applyNumberFormat="1" applyFill="1" applyBorder="1" applyAlignment="1">
      <alignment/>
    </xf>
    <xf numFmtId="164" fontId="0" fillId="25" borderId="10" xfId="0" applyNumberFormat="1" applyFont="1" applyFill="1" applyBorder="1" applyAlignment="1">
      <alignment/>
    </xf>
    <xf numFmtId="21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" fillId="0" borderId="22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5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1" fontId="26" fillId="25" borderId="0" xfId="0" applyNumberFormat="1" applyFont="1" applyFill="1" applyBorder="1" applyAlignment="1">
      <alignment horizontal="center"/>
    </xf>
    <xf numFmtId="164" fontId="0" fillId="25" borderId="0" xfId="0" applyNumberFormat="1" applyFill="1" applyAlignment="1">
      <alignment/>
    </xf>
    <xf numFmtId="164" fontId="0" fillId="25" borderId="10" xfId="0" applyNumberFormat="1" applyFill="1" applyBorder="1" applyAlignment="1">
      <alignment/>
    </xf>
    <xf numFmtId="21" fontId="0" fillId="25" borderId="10" xfId="0" applyNumberForma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2" xfId="63"/>
    <cellStyle name="Normal 2 10" xfId="64"/>
    <cellStyle name="Normal 2 11" xfId="65"/>
    <cellStyle name="Normal 2 12" xfId="66"/>
    <cellStyle name="Normal 2 13" xfId="67"/>
    <cellStyle name="Normal 2 2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4" xfId="77"/>
    <cellStyle name="Normal 5" xfId="78"/>
    <cellStyle name="Normal 6" xfId="79"/>
    <cellStyle name="Normal 6 10" xfId="80"/>
    <cellStyle name="Normal 6 11" xfId="81"/>
    <cellStyle name="Normal 6 12" xfId="82"/>
    <cellStyle name="Normal 6 13" xfId="83"/>
    <cellStyle name="Normal 6 2" xfId="84"/>
    <cellStyle name="Normal 6 3" xfId="85"/>
    <cellStyle name="Normal 6 4" xfId="86"/>
    <cellStyle name="Normal 6 5" xfId="87"/>
    <cellStyle name="Normal 6 6" xfId="88"/>
    <cellStyle name="Normal 6 7" xfId="89"/>
    <cellStyle name="Normal 6 8" xfId="90"/>
    <cellStyle name="Normal 6 9" xfId="91"/>
    <cellStyle name="Normal 7" xfId="92"/>
    <cellStyle name="Normal 8" xfId="93"/>
    <cellStyle name="Normal 9" xfId="94"/>
    <cellStyle name="Normal_backup.xls" xfId="95"/>
    <cellStyle name="Normal_skiProgram2001.xls 3" xfId="96"/>
    <cellStyle name="Note" xfId="97"/>
    <cellStyle name="Output" xfId="98"/>
    <cellStyle name="Percent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">
      <pane ySplit="1" topLeftCell="BM123" activePane="bottomLeft" state="frozen"/>
      <selection pane="topLeft" activeCell="A1" sqref="A1"/>
      <selection pane="bottomLeft" activeCell="B128" sqref="B128:E128"/>
    </sheetView>
  </sheetViews>
  <sheetFormatPr defaultColWidth="9.140625" defaultRowHeight="15"/>
  <cols>
    <col min="1" max="1" width="9.140625" style="27" customWidth="1"/>
    <col min="2" max="2" width="16.8515625" style="0" customWidth="1"/>
    <col min="3" max="3" width="17.8515625" style="0" customWidth="1"/>
    <col min="5" max="5" width="10.7109375" style="0" customWidth="1"/>
    <col min="6" max="6" width="10.7109375" style="154" customWidth="1"/>
  </cols>
  <sheetData>
    <row r="1" spans="1:26" ht="30">
      <c r="A1" s="2" t="s">
        <v>0</v>
      </c>
      <c r="B1" s="2" t="s">
        <v>43</v>
      </c>
      <c r="C1" s="2" t="s">
        <v>44</v>
      </c>
      <c r="D1" s="2" t="s">
        <v>1</v>
      </c>
      <c r="E1" s="2" t="s">
        <v>42</v>
      </c>
      <c r="F1" s="155" t="s">
        <v>486</v>
      </c>
      <c r="G1" s="2" t="s">
        <v>2</v>
      </c>
      <c r="H1" s="2" t="s">
        <v>3</v>
      </c>
      <c r="L1" s="81"/>
      <c r="M1" s="87"/>
      <c r="N1" s="87"/>
      <c r="O1" s="88"/>
      <c r="P1" s="89"/>
      <c r="Q1" s="82"/>
      <c r="R1" s="81"/>
      <c r="S1" s="81"/>
      <c r="T1" s="81"/>
      <c r="U1" s="81"/>
      <c r="V1" s="81"/>
      <c r="W1" s="81"/>
      <c r="X1" s="81"/>
      <c r="Y1" s="81"/>
      <c r="Z1" s="81"/>
    </row>
    <row r="2" spans="1:26" ht="15">
      <c r="A2" s="49">
        <v>1</v>
      </c>
      <c r="B2" s="123" t="s">
        <v>41</v>
      </c>
      <c r="C2" s="123" t="s">
        <v>40</v>
      </c>
      <c r="D2" s="50" t="s">
        <v>10</v>
      </c>
      <c r="E2" s="80" t="s">
        <v>109</v>
      </c>
      <c r="F2" s="156" t="s">
        <v>451</v>
      </c>
      <c r="G2" s="104"/>
      <c r="H2" s="131"/>
      <c r="L2" s="81"/>
      <c r="M2" s="87"/>
      <c r="N2" s="91"/>
      <c r="O2" s="83"/>
      <c r="P2" s="83"/>
      <c r="Q2" s="87"/>
      <c r="R2" s="81"/>
      <c r="S2" s="81"/>
      <c r="T2" s="81"/>
      <c r="U2" s="81"/>
      <c r="V2" s="81"/>
      <c r="W2" s="81"/>
      <c r="X2" s="81"/>
      <c r="Y2" s="81"/>
      <c r="Z2" s="81"/>
    </row>
    <row r="3" spans="1:26" ht="15">
      <c r="A3" s="53">
        <v>2</v>
      </c>
      <c r="B3" s="59" t="s">
        <v>86</v>
      </c>
      <c r="C3" s="59" t="s">
        <v>87</v>
      </c>
      <c r="D3" s="54" t="s">
        <v>10</v>
      </c>
      <c r="E3" s="58" t="s">
        <v>85</v>
      </c>
      <c r="F3" s="157" t="s">
        <v>451</v>
      </c>
      <c r="G3" s="105"/>
      <c r="H3" s="115"/>
      <c r="L3" s="81"/>
      <c r="M3" s="87"/>
      <c r="N3" s="90"/>
      <c r="O3" s="83"/>
      <c r="P3" s="83"/>
      <c r="Q3" s="87"/>
      <c r="R3" s="81"/>
      <c r="S3" s="81"/>
      <c r="T3" s="81"/>
      <c r="U3" s="81"/>
      <c r="V3" s="81"/>
      <c r="W3" s="81"/>
      <c r="X3" s="81"/>
      <c r="Y3" s="81"/>
      <c r="Z3" s="81"/>
    </row>
    <row r="4" spans="1:26" ht="15">
      <c r="A4" s="66">
        <v>3</v>
      </c>
      <c r="B4" s="67" t="s">
        <v>169</v>
      </c>
      <c r="C4" s="67" t="s">
        <v>170</v>
      </c>
      <c r="D4" s="77" t="s">
        <v>10</v>
      </c>
      <c r="E4" s="54" t="s">
        <v>168</v>
      </c>
      <c r="F4" s="158" t="s">
        <v>451</v>
      </c>
      <c r="G4" s="105"/>
      <c r="H4" s="107"/>
      <c r="L4" s="81"/>
      <c r="M4" s="96"/>
      <c r="N4" s="87"/>
      <c r="O4" s="97"/>
      <c r="P4" s="97"/>
      <c r="Q4" s="96"/>
      <c r="R4" s="81"/>
      <c r="S4" s="81"/>
      <c r="T4" s="81"/>
      <c r="U4" s="81"/>
      <c r="V4" s="81"/>
      <c r="W4" s="81"/>
      <c r="X4" s="81"/>
      <c r="Y4" s="81"/>
      <c r="Z4" s="81"/>
    </row>
    <row r="5" spans="1:256" ht="15">
      <c r="A5" s="53">
        <v>5</v>
      </c>
      <c r="B5" s="143" t="s">
        <v>461</v>
      </c>
      <c r="C5" s="143" t="s">
        <v>485</v>
      </c>
      <c r="D5" s="54" t="s">
        <v>9</v>
      </c>
      <c r="E5" s="54" t="s">
        <v>454</v>
      </c>
      <c r="F5" s="163" t="s">
        <v>490</v>
      </c>
      <c r="G5" s="55"/>
      <c r="H5" s="55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6" ht="15">
      <c r="A6" s="53">
        <v>6</v>
      </c>
      <c r="B6" s="55" t="s">
        <v>46</v>
      </c>
      <c r="C6" s="56" t="s">
        <v>423</v>
      </c>
      <c r="D6" s="57" t="s">
        <v>10</v>
      </c>
      <c r="E6" s="54" t="s">
        <v>45</v>
      </c>
      <c r="F6" s="158" t="s">
        <v>450</v>
      </c>
      <c r="G6" s="132"/>
      <c r="H6" s="107"/>
      <c r="L6" s="81"/>
      <c r="M6" s="87"/>
      <c r="N6" s="87"/>
      <c r="O6" s="85"/>
      <c r="P6" s="89"/>
      <c r="Q6" s="102"/>
      <c r="R6" s="81"/>
      <c r="S6" s="81"/>
      <c r="T6" s="81"/>
      <c r="U6" s="81"/>
      <c r="V6" s="81"/>
      <c r="W6" s="81"/>
      <c r="X6" s="81"/>
      <c r="Y6" s="81"/>
      <c r="Z6" s="81"/>
    </row>
    <row r="7" spans="1:26" ht="15">
      <c r="A7" s="61">
        <v>10</v>
      </c>
      <c r="B7" s="62" t="s">
        <v>146</v>
      </c>
      <c r="C7" s="62" t="s">
        <v>147</v>
      </c>
      <c r="D7" s="63" t="s">
        <v>10</v>
      </c>
      <c r="E7" s="54" t="s">
        <v>10</v>
      </c>
      <c r="F7" s="158" t="s">
        <v>451</v>
      </c>
      <c r="G7" s="105"/>
      <c r="H7" s="118"/>
      <c r="L7" s="81"/>
      <c r="M7" s="92"/>
      <c r="N7" s="87"/>
      <c r="O7" s="93"/>
      <c r="P7" s="93"/>
      <c r="Q7" s="92"/>
      <c r="R7" s="81"/>
      <c r="S7" s="81"/>
      <c r="T7" s="81"/>
      <c r="U7" s="81"/>
      <c r="V7" s="81"/>
      <c r="W7" s="81"/>
      <c r="X7" s="81"/>
      <c r="Y7" s="81"/>
      <c r="Z7" s="81"/>
    </row>
    <row r="8" spans="1:26" ht="15">
      <c r="A8" s="53">
        <v>11</v>
      </c>
      <c r="B8" s="59" t="s">
        <v>28</v>
      </c>
      <c r="C8" s="59" t="s">
        <v>110</v>
      </c>
      <c r="D8" s="54" t="s">
        <v>10</v>
      </c>
      <c r="E8" s="60" t="s">
        <v>109</v>
      </c>
      <c r="F8" s="159"/>
      <c r="G8" s="105"/>
      <c r="H8" s="108"/>
      <c r="L8" s="81"/>
      <c r="M8" s="87"/>
      <c r="N8" s="91"/>
      <c r="O8" s="83"/>
      <c r="P8" s="83"/>
      <c r="Q8" s="87"/>
      <c r="R8" s="81"/>
      <c r="S8" s="81"/>
      <c r="T8" s="81"/>
      <c r="U8" s="81"/>
      <c r="V8" s="81"/>
      <c r="W8" s="81"/>
      <c r="X8" s="81"/>
      <c r="Y8" s="81"/>
      <c r="Z8" s="81"/>
    </row>
    <row r="9" spans="1:26" ht="15">
      <c r="A9" s="53">
        <v>12</v>
      </c>
      <c r="B9" s="59" t="s">
        <v>88</v>
      </c>
      <c r="C9" s="59" t="s">
        <v>89</v>
      </c>
      <c r="D9" s="54" t="s">
        <v>10</v>
      </c>
      <c r="E9" s="58" t="s">
        <v>85</v>
      </c>
      <c r="F9" s="157" t="s">
        <v>451</v>
      </c>
      <c r="G9" s="105"/>
      <c r="H9" s="107"/>
      <c r="L9" s="81"/>
      <c r="M9" s="87"/>
      <c r="N9" s="90"/>
      <c r="O9" s="83"/>
      <c r="P9" s="83"/>
      <c r="Q9" s="87"/>
      <c r="R9" s="81"/>
      <c r="S9" s="81"/>
      <c r="T9" s="81"/>
      <c r="U9" s="81"/>
      <c r="V9" s="81"/>
      <c r="W9" s="81"/>
      <c r="X9" s="81"/>
      <c r="Y9" s="81"/>
      <c r="Z9" s="81"/>
    </row>
    <row r="10" spans="1:26" ht="15">
      <c r="A10" s="66">
        <v>13</v>
      </c>
      <c r="B10" s="67" t="s">
        <v>171</v>
      </c>
      <c r="C10" s="67" t="s">
        <v>172</v>
      </c>
      <c r="D10" s="77" t="s">
        <v>10</v>
      </c>
      <c r="E10" s="54" t="s">
        <v>168</v>
      </c>
      <c r="F10" s="158" t="s">
        <v>451</v>
      </c>
      <c r="G10" s="105"/>
      <c r="H10" s="108"/>
      <c r="L10" s="81"/>
      <c r="M10" s="96"/>
      <c r="N10" s="87"/>
      <c r="O10" s="97"/>
      <c r="P10" s="97"/>
      <c r="Q10" s="96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15">
      <c r="A11" s="53">
        <v>15</v>
      </c>
      <c r="B11" s="62" t="s">
        <v>462</v>
      </c>
      <c r="C11" s="62" t="s">
        <v>463</v>
      </c>
      <c r="D11" s="63" t="s">
        <v>9</v>
      </c>
      <c r="E11" s="54" t="s">
        <v>454</v>
      </c>
      <c r="F11" s="152"/>
      <c r="G11" s="132"/>
      <c r="H11" s="55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5">
      <c r="A12" s="53">
        <v>16</v>
      </c>
      <c r="B12" s="55" t="s">
        <v>47</v>
      </c>
      <c r="C12" s="56" t="s">
        <v>48</v>
      </c>
      <c r="D12" s="75" t="s">
        <v>10</v>
      </c>
      <c r="E12" s="54" t="s">
        <v>45</v>
      </c>
      <c r="F12" s="158" t="s">
        <v>451</v>
      </c>
      <c r="G12" s="105"/>
      <c r="H12" s="108"/>
      <c r="L12" s="81"/>
      <c r="M12" s="87"/>
      <c r="N12" s="87"/>
      <c r="O12" s="85"/>
      <c r="P12" s="89"/>
      <c r="Q12" s="82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15">
      <c r="A13" s="71">
        <v>19</v>
      </c>
      <c r="B13" s="72" t="s">
        <v>300</v>
      </c>
      <c r="C13" s="72" t="s">
        <v>301</v>
      </c>
      <c r="D13" s="60" t="s">
        <v>10</v>
      </c>
      <c r="E13" s="60" t="s">
        <v>299</v>
      </c>
      <c r="F13" s="159" t="s">
        <v>451</v>
      </c>
      <c r="G13" s="105"/>
      <c r="H13" s="106"/>
      <c r="L13" s="81"/>
      <c r="M13" s="91"/>
      <c r="N13" s="91"/>
      <c r="O13" s="84"/>
      <c r="P13" s="84"/>
      <c r="Q13" s="9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5">
      <c r="A14" s="61">
        <v>20</v>
      </c>
      <c r="B14" s="62" t="s">
        <v>49</v>
      </c>
      <c r="C14" s="62" t="s">
        <v>147</v>
      </c>
      <c r="D14" s="63" t="s">
        <v>10</v>
      </c>
      <c r="E14" s="54" t="s">
        <v>10</v>
      </c>
      <c r="F14" s="157" t="s">
        <v>451</v>
      </c>
      <c r="G14" s="105"/>
      <c r="H14" s="118"/>
      <c r="L14" s="81"/>
      <c r="M14" s="92"/>
      <c r="N14" s="87"/>
      <c r="O14" s="93"/>
      <c r="P14" s="93"/>
      <c r="Q14" s="92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15">
      <c r="A15" s="53">
        <v>21</v>
      </c>
      <c r="B15" s="59" t="s">
        <v>111</v>
      </c>
      <c r="C15" s="59" t="s">
        <v>112</v>
      </c>
      <c r="D15" s="54" t="s">
        <v>10</v>
      </c>
      <c r="E15" s="60" t="s">
        <v>109</v>
      </c>
      <c r="F15" s="159" t="s">
        <v>451</v>
      </c>
      <c r="G15" s="105"/>
      <c r="H15" s="109"/>
      <c r="L15" s="81"/>
      <c r="M15" s="87"/>
      <c r="N15" s="91"/>
      <c r="O15" s="83"/>
      <c r="P15" s="83"/>
      <c r="Q15" s="87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5">
      <c r="A16" s="53">
        <v>22</v>
      </c>
      <c r="B16" s="59" t="s">
        <v>90</v>
      </c>
      <c r="C16" s="59" t="s">
        <v>31</v>
      </c>
      <c r="D16" s="54" t="s">
        <v>10</v>
      </c>
      <c r="E16" s="58" t="s">
        <v>85</v>
      </c>
      <c r="F16" s="157" t="s">
        <v>451</v>
      </c>
      <c r="G16" s="105"/>
      <c r="H16" s="107"/>
      <c r="L16" s="81"/>
      <c r="M16" s="87"/>
      <c r="N16" s="90"/>
      <c r="O16" s="83"/>
      <c r="P16" s="83"/>
      <c r="Q16" s="87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5">
      <c r="A17" s="66">
        <v>23</v>
      </c>
      <c r="B17" s="67" t="s">
        <v>30</v>
      </c>
      <c r="C17" s="67" t="s">
        <v>12</v>
      </c>
      <c r="D17" s="77" t="s">
        <v>10</v>
      </c>
      <c r="E17" s="54" t="s">
        <v>168</v>
      </c>
      <c r="F17" s="158" t="s">
        <v>451</v>
      </c>
      <c r="G17" s="105"/>
      <c r="H17" s="108"/>
      <c r="L17" s="81"/>
      <c r="M17" s="96"/>
      <c r="N17" s="87"/>
      <c r="O17" s="97"/>
      <c r="P17" s="97"/>
      <c r="Q17" s="96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5">
      <c r="A18" s="53">
        <v>25</v>
      </c>
      <c r="B18" s="55" t="s">
        <v>464</v>
      </c>
      <c r="C18" s="56" t="s">
        <v>465</v>
      </c>
      <c r="D18" s="57" t="s">
        <v>9</v>
      </c>
      <c r="E18" s="54" t="s">
        <v>454</v>
      </c>
      <c r="F18" s="163" t="s">
        <v>490</v>
      </c>
      <c r="G18" s="132"/>
      <c r="H18" s="55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5">
      <c r="A19" s="53">
        <v>26</v>
      </c>
      <c r="B19" s="55" t="s">
        <v>49</v>
      </c>
      <c r="C19" s="56" t="s">
        <v>50</v>
      </c>
      <c r="D19" s="57" t="s">
        <v>10</v>
      </c>
      <c r="E19" s="54" t="s">
        <v>45</v>
      </c>
      <c r="F19" s="158" t="s">
        <v>450</v>
      </c>
      <c r="G19" s="132"/>
      <c r="H19" s="108"/>
      <c r="L19" s="81"/>
      <c r="M19" s="87"/>
      <c r="N19" s="87"/>
      <c r="O19" s="85"/>
      <c r="P19" s="89"/>
      <c r="Q19" s="82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5">
      <c r="A20" s="71">
        <v>29</v>
      </c>
      <c r="B20" s="72" t="s">
        <v>119</v>
      </c>
      <c r="C20" s="72" t="s">
        <v>302</v>
      </c>
      <c r="D20" s="60" t="s">
        <v>10</v>
      </c>
      <c r="E20" s="60" t="s">
        <v>299</v>
      </c>
      <c r="F20" s="157"/>
      <c r="G20" s="105"/>
      <c r="H20" s="107"/>
      <c r="L20" s="81"/>
      <c r="M20" s="91"/>
      <c r="N20" s="91"/>
      <c r="O20" s="84"/>
      <c r="P20" s="84"/>
      <c r="Q20" s="100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5">
      <c r="A21" s="61">
        <v>30</v>
      </c>
      <c r="B21" s="62" t="s">
        <v>148</v>
      </c>
      <c r="C21" s="62" t="s">
        <v>149</v>
      </c>
      <c r="D21" s="63" t="s">
        <v>10</v>
      </c>
      <c r="E21" s="54" t="s">
        <v>10</v>
      </c>
      <c r="F21" s="158" t="s">
        <v>451</v>
      </c>
      <c r="G21" s="105"/>
      <c r="H21" s="118"/>
      <c r="L21" s="81"/>
      <c r="M21" s="92"/>
      <c r="N21" s="87"/>
      <c r="O21" s="93"/>
      <c r="P21" s="93"/>
      <c r="Q21" s="92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5">
      <c r="A22" s="53">
        <v>31</v>
      </c>
      <c r="B22" s="59" t="s">
        <v>113</v>
      </c>
      <c r="C22" s="59" t="s">
        <v>114</v>
      </c>
      <c r="D22" s="54" t="s">
        <v>10</v>
      </c>
      <c r="E22" s="60" t="s">
        <v>109</v>
      </c>
      <c r="F22" s="157" t="s">
        <v>451</v>
      </c>
      <c r="G22" s="105"/>
      <c r="H22" s="109"/>
      <c r="L22" s="81"/>
      <c r="M22" s="87"/>
      <c r="N22" s="91"/>
      <c r="O22" s="83"/>
      <c r="P22" s="83"/>
      <c r="Q22" s="87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5">
      <c r="A23" s="53">
        <v>32</v>
      </c>
      <c r="B23" s="59" t="s">
        <v>91</v>
      </c>
      <c r="C23" s="59" t="s">
        <v>92</v>
      </c>
      <c r="D23" s="54" t="s">
        <v>10</v>
      </c>
      <c r="E23" s="58" t="s">
        <v>85</v>
      </c>
      <c r="F23" s="157" t="s">
        <v>451</v>
      </c>
      <c r="G23" s="105"/>
      <c r="H23" s="116"/>
      <c r="L23" s="81"/>
      <c r="M23" s="87"/>
      <c r="N23" s="90"/>
      <c r="O23" s="83"/>
      <c r="P23" s="83"/>
      <c r="Q23" s="87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5">
      <c r="A24" s="66">
        <v>33</v>
      </c>
      <c r="B24" s="67" t="s">
        <v>173</v>
      </c>
      <c r="C24" s="67" t="s">
        <v>174</v>
      </c>
      <c r="D24" s="77" t="s">
        <v>10</v>
      </c>
      <c r="E24" s="54" t="s">
        <v>168</v>
      </c>
      <c r="F24" s="158" t="s">
        <v>451</v>
      </c>
      <c r="G24" s="105"/>
      <c r="H24" s="108"/>
      <c r="L24" s="81"/>
      <c r="M24" s="96"/>
      <c r="N24" s="87"/>
      <c r="O24" s="97"/>
      <c r="P24" s="97"/>
      <c r="Q24" s="96"/>
      <c r="R24" s="81"/>
      <c r="S24" s="81"/>
      <c r="T24" s="81"/>
      <c r="U24" s="81"/>
      <c r="V24" s="81"/>
      <c r="W24" s="81"/>
      <c r="X24" s="81"/>
      <c r="Y24" s="81"/>
      <c r="Z24" s="81"/>
    </row>
    <row r="25" spans="1:256" ht="15">
      <c r="A25" s="53">
        <v>35</v>
      </c>
      <c r="B25" s="72" t="s">
        <v>127</v>
      </c>
      <c r="C25" s="72" t="s">
        <v>466</v>
      </c>
      <c r="D25" s="57" t="s">
        <v>9</v>
      </c>
      <c r="E25" s="60" t="s">
        <v>454</v>
      </c>
      <c r="F25" s="163" t="s">
        <v>490</v>
      </c>
      <c r="G25" s="55"/>
      <c r="H25" s="55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6" ht="15">
      <c r="A26" s="53">
        <v>36</v>
      </c>
      <c r="B26" s="55" t="s">
        <v>51</v>
      </c>
      <c r="C26" s="56" t="s">
        <v>52</v>
      </c>
      <c r="D26" s="57" t="s">
        <v>10</v>
      </c>
      <c r="E26" s="54" t="s">
        <v>45</v>
      </c>
      <c r="F26" s="158" t="s">
        <v>450</v>
      </c>
      <c r="G26" s="132"/>
      <c r="H26" s="108"/>
      <c r="L26" s="81"/>
      <c r="M26" s="87"/>
      <c r="N26" s="87"/>
      <c r="O26" s="85"/>
      <c r="P26" s="89"/>
      <c r="Q26" s="82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4.25" customHeight="1">
      <c r="A27" s="71">
        <v>38</v>
      </c>
      <c r="B27" s="72" t="s">
        <v>330</v>
      </c>
      <c r="C27" s="72" t="s">
        <v>331</v>
      </c>
      <c r="D27" s="78" t="s">
        <v>10</v>
      </c>
      <c r="E27" s="60" t="s">
        <v>328</v>
      </c>
      <c r="F27" s="159" t="s">
        <v>451</v>
      </c>
      <c r="G27" s="105"/>
      <c r="H27" s="106"/>
      <c r="L27" s="81"/>
      <c r="M27" s="101"/>
      <c r="N27" s="91"/>
      <c r="O27" s="84"/>
      <c r="P27" s="84"/>
      <c r="Q27" s="100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5">
      <c r="A28" s="71">
        <v>39</v>
      </c>
      <c r="B28" s="72" t="s">
        <v>242</v>
      </c>
      <c r="C28" s="72" t="s">
        <v>303</v>
      </c>
      <c r="D28" s="78" t="s">
        <v>10</v>
      </c>
      <c r="E28" s="60" t="s">
        <v>299</v>
      </c>
      <c r="F28" s="159" t="s">
        <v>451</v>
      </c>
      <c r="G28" s="105"/>
      <c r="H28" s="106"/>
      <c r="L28" s="81"/>
      <c r="M28" s="91"/>
      <c r="N28" s="91"/>
      <c r="O28" s="84"/>
      <c r="P28" s="84"/>
      <c r="Q28" s="100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5">
      <c r="A29" s="61">
        <v>40</v>
      </c>
      <c r="B29" s="62" t="s">
        <v>150</v>
      </c>
      <c r="C29" s="62" t="s">
        <v>441</v>
      </c>
      <c r="D29" s="63" t="s">
        <v>10</v>
      </c>
      <c r="E29" s="54" t="s">
        <v>10</v>
      </c>
      <c r="F29" s="157" t="s">
        <v>451</v>
      </c>
      <c r="G29" s="105"/>
      <c r="H29" s="105"/>
      <c r="L29" s="81"/>
      <c r="M29" s="92"/>
      <c r="N29" s="87"/>
      <c r="O29" s="93"/>
      <c r="P29" s="93"/>
      <c r="Q29" s="92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5">
      <c r="A30" s="53">
        <v>41</v>
      </c>
      <c r="B30" s="59" t="s">
        <v>17</v>
      </c>
      <c r="C30" s="59" t="s">
        <v>16</v>
      </c>
      <c r="D30" s="54" t="s">
        <v>10</v>
      </c>
      <c r="E30" s="60" t="s">
        <v>109</v>
      </c>
      <c r="F30" s="159" t="s">
        <v>451</v>
      </c>
      <c r="G30" s="105"/>
      <c r="H30" s="109"/>
      <c r="L30" s="81"/>
      <c r="M30" s="87"/>
      <c r="N30" s="91"/>
      <c r="O30" s="83"/>
      <c r="P30" s="83"/>
      <c r="Q30" s="87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5">
      <c r="A31" s="53">
        <v>42</v>
      </c>
      <c r="B31" s="59" t="s">
        <v>93</v>
      </c>
      <c r="C31" s="59" t="s">
        <v>94</v>
      </c>
      <c r="D31" s="54" t="s">
        <v>10</v>
      </c>
      <c r="E31" s="58" t="s">
        <v>85</v>
      </c>
      <c r="F31" s="157" t="s">
        <v>451</v>
      </c>
      <c r="G31" s="105"/>
      <c r="H31" s="117"/>
      <c r="L31" s="81"/>
      <c r="M31" s="87"/>
      <c r="N31" s="90"/>
      <c r="O31" s="83"/>
      <c r="P31" s="83"/>
      <c r="Q31" s="87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5">
      <c r="A32" s="66">
        <v>43</v>
      </c>
      <c r="B32" s="67" t="s">
        <v>175</v>
      </c>
      <c r="C32" s="67" t="s">
        <v>23</v>
      </c>
      <c r="D32" s="77" t="s">
        <v>10</v>
      </c>
      <c r="E32" s="54" t="s">
        <v>168</v>
      </c>
      <c r="F32" s="158"/>
      <c r="G32" s="105"/>
      <c r="H32" s="108"/>
      <c r="L32" s="81"/>
      <c r="M32" s="96"/>
      <c r="N32" s="87"/>
      <c r="O32" s="97"/>
      <c r="P32" s="97"/>
      <c r="Q32" s="96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5">
      <c r="A33" s="53">
        <v>45</v>
      </c>
      <c r="B33" s="143" t="s">
        <v>467</v>
      </c>
      <c r="C33" s="143" t="s">
        <v>468</v>
      </c>
      <c r="D33" s="57" t="s">
        <v>9</v>
      </c>
      <c r="E33" s="54" t="s">
        <v>454</v>
      </c>
      <c r="F33" s="164" t="s">
        <v>490</v>
      </c>
      <c r="G33" s="132"/>
      <c r="H33" s="55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5">
      <c r="A34" s="53">
        <v>46</v>
      </c>
      <c r="B34" s="129" t="s">
        <v>53</v>
      </c>
      <c r="C34" s="56" t="s">
        <v>54</v>
      </c>
      <c r="D34" s="57" t="s">
        <v>9</v>
      </c>
      <c r="E34" s="54" t="s">
        <v>45</v>
      </c>
      <c r="F34" s="158" t="s">
        <v>490</v>
      </c>
      <c r="G34" s="132"/>
      <c r="H34" s="106"/>
      <c r="L34" s="81"/>
      <c r="M34" s="87"/>
      <c r="N34" s="87"/>
      <c r="O34" s="85"/>
      <c r="P34" s="89"/>
      <c r="Q34" s="82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5">
      <c r="A35" s="71">
        <v>48</v>
      </c>
      <c r="B35" s="72" t="s">
        <v>175</v>
      </c>
      <c r="C35" s="72" t="s">
        <v>335</v>
      </c>
      <c r="D35" s="78" t="s">
        <v>10</v>
      </c>
      <c r="E35" s="60" t="s">
        <v>328</v>
      </c>
      <c r="F35" s="159" t="s">
        <v>451</v>
      </c>
      <c r="G35" s="105"/>
      <c r="H35" s="107"/>
      <c r="L35" s="81"/>
      <c r="M35" s="101"/>
      <c r="N35" s="91"/>
      <c r="O35" s="84"/>
      <c r="P35" s="84"/>
      <c r="Q35" s="100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15">
      <c r="A36" s="61">
        <v>50</v>
      </c>
      <c r="B36" s="62" t="s">
        <v>13</v>
      </c>
      <c r="C36" s="62" t="s">
        <v>151</v>
      </c>
      <c r="D36" s="63" t="s">
        <v>10</v>
      </c>
      <c r="E36" s="54" t="s">
        <v>10</v>
      </c>
      <c r="F36" s="158" t="s">
        <v>451</v>
      </c>
      <c r="G36" s="105"/>
      <c r="H36" s="112"/>
      <c r="L36" s="81"/>
      <c r="M36" s="92"/>
      <c r="N36" s="87"/>
      <c r="O36" s="93"/>
      <c r="P36" s="93"/>
      <c r="Q36" s="92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15">
      <c r="A37" s="53">
        <v>51</v>
      </c>
      <c r="B37" s="59" t="s">
        <v>115</v>
      </c>
      <c r="C37" s="59" t="s">
        <v>437</v>
      </c>
      <c r="D37" s="54" t="s">
        <v>10</v>
      </c>
      <c r="E37" s="60" t="s">
        <v>109</v>
      </c>
      <c r="F37" s="159" t="s">
        <v>451</v>
      </c>
      <c r="G37" s="105"/>
      <c r="H37" s="109"/>
      <c r="L37" s="81"/>
      <c r="M37" s="87"/>
      <c r="N37" s="91"/>
      <c r="O37" s="83"/>
      <c r="P37" s="83"/>
      <c r="Q37" s="87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15">
      <c r="A38" s="53">
        <v>52</v>
      </c>
      <c r="B38" s="59" t="s">
        <v>46</v>
      </c>
      <c r="C38" s="59" t="s">
        <v>360</v>
      </c>
      <c r="D38" s="54" t="s">
        <v>10</v>
      </c>
      <c r="E38" s="58" t="s">
        <v>85</v>
      </c>
      <c r="F38" s="157" t="s">
        <v>451</v>
      </c>
      <c r="G38" s="105"/>
      <c r="H38" s="107"/>
      <c r="L38" s="81"/>
      <c r="M38" s="87"/>
      <c r="N38" s="90"/>
      <c r="O38" s="83"/>
      <c r="P38" s="83"/>
      <c r="Q38" s="87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15">
      <c r="A39" s="66">
        <v>53</v>
      </c>
      <c r="B39" s="67" t="s">
        <v>17</v>
      </c>
      <c r="C39" s="67" t="s">
        <v>5</v>
      </c>
      <c r="D39" s="77" t="s">
        <v>10</v>
      </c>
      <c r="E39" s="54" t="s">
        <v>168</v>
      </c>
      <c r="F39" s="158" t="s">
        <v>451</v>
      </c>
      <c r="G39" s="132"/>
      <c r="H39" s="109"/>
      <c r="L39" s="81"/>
      <c r="M39" s="96"/>
      <c r="N39" s="87"/>
      <c r="O39" s="97"/>
      <c r="P39" s="97"/>
      <c r="Q39" s="96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15">
      <c r="A40" s="138">
        <v>55</v>
      </c>
      <c r="B40" s="59" t="s">
        <v>127</v>
      </c>
      <c r="C40" s="59" t="s">
        <v>479</v>
      </c>
      <c r="D40" s="57" t="s">
        <v>9</v>
      </c>
      <c r="E40" s="58" t="s">
        <v>454</v>
      </c>
      <c r="F40" s="163" t="s">
        <v>490</v>
      </c>
      <c r="G40" s="132"/>
      <c r="H40" s="55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15">
      <c r="A41" s="53">
        <v>56</v>
      </c>
      <c r="B41" s="55" t="s">
        <v>55</v>
      </c>
      <c r="C41" s="56" t="s">
        <v>56</v>
      </c>
      <c r="D41" s="57" t="s">
        <v>10</v>
      </c>
      <c r="E41" s="54" t="s">
        <v>45</v>
      </c>
      <c r="F41" s="158"/>
      <c r="G41" s="132"/>
      <c r="H41" s="108"/>
      <c r="L41" s="81"/>
      <c r="M41" s="87"/>
      <c r="N41" s="87"/>
      <c r="O41" s="85"/>
      <c r="P41" s="89"/>
      <c r="Q41" s="82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15">
      <c r="A42" s="71">
        <v>58</v>
      </c>
      <c r="B42" s="72" t="s">
        <v>348</v>
      </c>
      <c r="C42" s="72" t="s">
        <v>349</v>
      </c>
      <c r="D42" s="60" t="s">
        <v>9</v>
      </c>
      <c r="E42" s="60" t="s">
        <v>328</v>
      </c>
      <c r="F42" s="159" t="s">
        <v>490</v>
      </c>
      <c r="G42" s="132"/>
      <c r="H42" s="113"/>
      <c r="L42" s="81"/>
      <c r="M42" s="87"/>
      <c r="N42" s="87"/>
      <c r="O42" s="85"/>
      <c r="P42" s="89"/>
      <c r="Q42" s="82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15">
      <c r="A43" s="79">
        <v>59</v>
      </c>
      <c r="B43" s="72" t="s">
        <v>91</v>
      </c>
      <c r="C43" s="72" t="s">
        <v>37</v>
      </c>
      <c r="D43" s="78" t="s">
        <v>10</v>
      </c>
      <c r="E43" s="60" t="s">
        <v>299</v>
      </c>
      <c r="F43" s="159" t="s">
        <v>451</v>
      </c>
      <c r="G43" s="105"/>
      <c r="H43" s="106"/>
      <c r="L43" s="81"/>
      <c r="M43" s="91"/>
      <c r="N43" s="91"/>
      <c r="O43" s="84"/>
      <c r="P43" s="84"/>
      <c r="Q43" s="9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15">
      <c r="A44" s="61">
        <v>60</v>
      </c>
      <c r="B44" s="62" t="s">
        <v>152</v>
      </c>
      <c r="C44" s="62" t="s">
        <v>153</v>
      </c>
      <c r="D44" s="63" t="s">
        <v>10</v>
      </c>
      <c r="E44" s="54" t="s">
        <v>10</v>
      </c>
      <c r="F44" s="158" t="s">
        <v>451</v>
      </c>
      <c r="G44" s="105"/>
      <c r="H44" s="106"/>
      <c r="L44" s="81"/>
      <c r="M44" s="92"/>
      <c r="N44" s="87"/>
      <c r="O44" s="93"/>
      <c r="P44" s="93"/>
      <c r="Q44" s="92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5">
      <c r="A45" s="53">
        <v>61</v>
      </c>
      <c r="B45" s="59" t="s">
        <v>116</v>
      </c>
      <c r="C45" s="59" t="s">
        <v>117</v>
      </c>
      <c r="D45" s="54" t="s">
        <v>10</v>
      </c>
      <c r="E45" s="60" t="s">
        <v>109</v>
      </c>
      <c r="F45" s="159" t="s">
        <v>451</v>
      </c>
      <c r="G45" s="105"/>
      <c r="H45" s="109"/>
      <c r="L45" s="81"/>
      <c r="M45" s="87"/>
      <c r="N45" s="91"/>
      <c r="O45" s="83"/>
      <c r="P45" s="83"/>
      <c r="Q45" s="87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5">
      <c r="A46" s="53">
        <v>62</v>
      </c>
      <c r="B46" s="59" t="s">
        <v>90</v>
      </c>
      <c r="C46" s="59" t="s">
        <v>95</v>
      </c>
      <c r="D46" s="54" t="s">
        <v>10</v>
      </c>
      <c r="E46" s="58" t="s">
        <v>85</v>
      </c>
      <c r="F46" s="157" t="s">
        <v>451</v>
      </c>
      <c r="G46" s="105"/>
      <c r="H46" s="105"/>
      <c r="L46" s="81"/>
      <c r="M46" s="87"/>
      <c r="N46" s="90"/>
      <c r="O46" s="83"/>
      <c r="P46" s="83"/>
      <c r="Q46" s="87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5">
      <c r="A47" s="66">
        <v>63</v>
      </c>
      <c r="B47" s="67" t="s">
        <v>19</v>
      </c>
      <c r="C47" s="67" t="s">
        <v>18</v>
      </c>
      <c r="D47" s="77" t="s">
        <v>10</v>
      </c>
      <c r="E47" s="54" t="s">
        <v>168</v>
      </c>
      <c r="F47" s="158" t="s">
        <v>451</v>
      </c>
      <c r="G47" s="105"/>
      <c r="H47" s="106"/>
      <c r="L47" s="81"/>
      <c r="M47" s="96"/>
      <c r="N47" s="87"/>
      <c r="O47" s="97"/>
      <c r="P47" s="97"/>
      <c r="Q47" s="96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5">
      <c r="A48" s="68">
        <v>64</v>
      </c>
      <c r="B48" s="70" t="s">
        <v>445</v>
      </c>
      <c r="C48" s="70" t="s">
        <v>446</v>
      </c>
      <c r="D48" s="77" t="s">
        <v>10</v>
      </c>
      <c r="E48" s="69" t="s">
        <v>235</v>
      </c>
      <c r="F48" s="157" t="s">
        <v>451</v>
      </c>
      <c r="G48" s="132"/>
      <c r="H48" s="108"/>
      <c r="L48" s="81"/>
      <c r="M48" s="98"/>
      <c r="N48" s="98"/>
      <c r="O48" s="99"/>
      <c r="P48" s="99"/>
      <c r="Q48" s="87"/>
      <c r="R48" s="81"/>
      <c r="S48" s="81"/>
      <c r="T48" s="81"/>
      <c r="U48" s="81"/>
      <c r="V48" s="81"/>
      <c r="W48" s="81"/>
      <c r="X48" s="81"/>
      <c r="Y48" s="81"/>
      <c r="Z48" s="81"/>
    </row>
    <row r="49" spans="1:256" ht="15">
      <c r="A49" s="138">
        <v>65</v>
      </c>
      <c r="B49" s="55" t="s">
        <v>480</v>
      </c>
      <c r="C49" s="56" t="s">
        <v>481</v>
      </c>
      <c r="D49" s="57" t="s">
        <v>9</v>
      </c>
      <c r="E49" s="54" t="s">
        <v>454</v>
      </c>
      <c r="F49" s="163" t="s">
        <v>490</v>
      </c>
      <c r="G49" s="55"/>
      <c r="H49" s="55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</row>
    <row r="50" spans="1:26" ht="15">
      <c r="A50" s="53">
        <v>66</v>
      </c>
      <c r="B50" s="55" t="s">
        <v>57</v>
      </c>
      <c r="C50" s="56" t="s">
        <v>58</v>
      </c>
      <c r="D50" s="57" t="s">
        <v>10</v>
      </c>
      <c r="E50" s="54" t="s">
        <v>45</v>
      </c>
      <c r="F50" s="158" t="s">
        <v>451</v>
      </c>
      <c r="G50" s="105"/>
      <c r="H50" s="108"/>
      <c r="L50" s="81"/>
      <c r="M50" s="87"/>
      <c r="N50" s="87"/>
      <c r="O50" s="85"/>
      <c r="P50" s="89"/>
      <c r="Q50" s="82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5">
      <c r="A51" s="53">
        <v>68</v>
      </c>
      <c r="B51" s="55" t="s">
        <v>332</v>
      </c>
      <c r="C51" s="56" t="s">
        <v>333</v>
      </c>
      <c r="D51" s="57" t="s">
        <v>10</v>
      </c>
      <c r="E51" s="54" t="s">
        <v>328</v>
      </c>
      <c r="F51" s="158" t="s">
        <v>451</v>
      </c>
      <c r="G51" s="105"/>
      <c r="H51" s="108"/>
      <c r="L51" s="81"/>
      <c r="M51" s="87"/>
      <c r="N51" s="87"/>
      <c r="O51" s="85"/>
      <c r="P51" s="89"/>
      <c r="Q51" s="82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5">
      <c r="A52" s="71">
        <v>69</v>
      </c>
      <c r="B52" s="72" t="s">
        <v>28</v>
      </c>
      <c r="C52" s="72" t="s">
        <v>27</v>
      </c>
      <c r="D52" s="60" t="s">
        <v>10</v>
      </c>
      <c r="E52" s="60" t="s">
        <v>299</v>
      </c>
      <c r="F52" s="159" t="s">
        <v>451</v>
      </c>
      <c r="G52" s="105"/>
      <c r="H52" s="106"/>
      <c r="L52" s="81"/>
      <c r="M52" s="91"/>
      <c r="N52" s="91"/>
      <c r="O52" s="84"/>
      <c r="P52" s="84"/>
      <c r="Q52" s="9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5">
      <c r="A53" s="61">
        <v>70</v>
      </c>
      <c r="B53" s="62" t="s">
        <v>376</v>
      </c>
      <c r="C53" s="62" t="s">
        <v>377</v>
      </c>
      <c r="D53" s="63" t="s">
        <v>10</v>
      </c>
      <c r="E53" s="54" t="s">
        <v>10</v>
      </c>
      <c r="F53" s="158" t="s">
        <v>451</v>
      </c>
      <c r="G53" s="132"/>
      <c r="H53" s="106"/>
      <c r="L53" s="81"/>
      <c r="M53" s="92"/>
      <c r="N53" s="87"/>
      <c r="O53" s="93"/>
      <c r="P53" s="93"/>
      <c r="Q53" s="92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5">
      <c r="A54" s="53">
        <v>71</v>
      </c>
      <c r="B54" s="59" t="s">
        <v>438</v>
      </c>
      <c r="C54" s="59" t="s">
        <v>118</v>
      </c>
      <c r="D54" s="54" t="s">
        <v>10</v>
      </c>
      <c r="E54" s="60" t="s">
        <v>109</v>
      </c>
      <c r="F54" s="157" t="s">
        <v>450</v>
      </c>
      <c r="G54" s="105"/>
      <c r="H54" s="109"/>
      <c r="L54" s="81"/>
      <c r="M54" s="87"/>
      <c r="N54" s="91"/>
      <c r="O54" s="83"/>
      <c r="P54" s="83"/>
      <c r="Q54" s="87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5">
      <c r="A55" s="53">
        <v>72</v>
      </c>
      <c r="B55" s="59" t="s">
        <v>96</v>
      </c>
      <c r="C55" s="59" t="s">
        <v>97</v>
      </c>
      <c r="D55" s="54" t="s">
        <v>10</v>
      </c>
      <c r="E55" s="58" t="s">
        <v>85</v>
      </c>
      <c r="F55" s="157" t="s">
        <v>451</v>
      </c>
      <c r="G55" s="105"/>
      <c r="H55" s="105"/>
      <c r="L55" s="81"/>
      <c r="M55" s="87"/>
      <c r="N55" s="90"/>
      <c r="O55" s="83"/>
      <c r="P55" s="83"/>
      <c r="Q55" s="87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5">
      <c r="A56" s="66">
        <v>73</v>
      </c>
      <c r="B56" s="67" t="s">
        <v>176</v>
      </c>
      <c r="C56" s="67" t="s">
        <v>177</v>
      </c>
      <c r="D56" s="77" t="s">
        <v>10</v>
      </c>
      <c r="E56" s="54" t="s">
        <v>168</v>
      </c>
      <c r="F56" s="158" t="s">
        <v>451</v>
      </c>
      <c r="G56" s="105"/>
      <c r="H56" s="106"/>
      <c r="L56" s="81"/>
      <c r="M56" s="96"/>
      <c r="N56" s="87"/>
      <c r="O56" s="97"/>
      <c r="P56" s="97"/>
      <c r="Q56" s="96"/>
      <c r="R56" s="81"/>
      <c r="S56" s="81"/>
      <c r="T56" s="81"/>
      <c r="U56" s="81"/>
      <c r="V56" s="81"/>
      <c r="W56" s="81"/>
      <c r="X56" s="81"/>
      <c r="Y56" s="81"/>
      <c r="Z56" s="81"/>
    </row>
    <row r="57" spans="1:256" ht="15">
      <c r="A57" s="138">
        <v>75</v>
      </c>
      <c r="B57" s="72" t="s">
        <v>482</v>
      </c>
      <c r="C57" s="72" t="s">
        <v>483</v>
      </c>
      <c r="D57" s="57" t="s">
        <v>9</v>
      </c>
      <c r="E57" s="60" t="s">
        <v>454</v>
      </c>
      <c r="F57" s="163" t="s">
        <v>490</v>
      </c>
      <c r="G57" s="55"/>
      <c r="H57" s="55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26" ht="15">
      <c r="A58" s="127">
        <v>76</v>
      </c>
      <c r="B58" s="55" t="s">
        <v>59</v>
      </c>
      <c r="C58" s="56" t="s">
        <v>60</v>
      </c>
      <c r="D58" s="57" t="s">
        <v>9</v>
      </c>
      <c r="E58" s="54" t="s">
        <v>45</v>
      </c>
      <c r="F58" s="157" t="s">
        <v>490</v>
      </c>
      <c r="G58" s="132"/>
      <c r="H58" s="106"/>
      <c r="L58" s="81"/>
      <c r="M58" s="87"/>
      <c r="N58" s="87"/>
      <c r="O58" s="85"/>
      <c r="P58" s="89"/>
      <c r="Q58" s="82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5">
      <c r="A59" s="71">
        <v>79</v>
      </c>
      <c r="B59" s="72" t="s">
        <v>33</v>
      </c>
      <c r="C59" s="72" t="s">
        <v>27</v>
      </c>
      <c r="D59" s="60" t="s">
        <v>10</v>
      </c>
      <c r="E59" s="60" t="s">
        <v>299</v>
      </c>
      <c r="F59" s="159" t="s">
        <v>451</v>
      </c>
      <c r="G59" s="105"/>
      <c r="H59" s="106"/>
      <c r="L59" s="81"/>
      <c r="M59" s="91"/>
      <c r="N59" s="91"/>
      <c r="O59" s="84"/>
      <c r="P59" s="84"/>
      <c r="Q59" s="9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5">
      <c r="A60" s="61">
        <v>80</v>
      </c>
      <c r="B60" s="62" t="s">
        <v>154</v>
      </c>
      <c r="C60" s="62" t="s">
        <v>378</v>
      </c>
      <c r="D60" s="63" t="s">
        <v>10</v>
      </c>
      <c r="E60" s="54" t="s">
        <v>10</v>
      </c>
      <c r="F60" s="157" t="s">
        <v>451</v>
      </c>
      <c r="G60" s="105"/>
      <c r="H60" s="106"/>
      <c r="L60" s="81"/>
      <c r="M60" s="96"/>
      <c r="N60" s="87"/>
      <c r="O60" s="97"/>
      <c r="P60" s="97"/>
      <c r="Q60" s="96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5">
      <c r="A61" s="53">
        <v>81</v>
      </c>
      <c r="B61" s="59" t="s">
        <v>119</v>
      </c>
      <c r="C61" s="59" t="s">
        <v>362</v>
      </c>
      <c r="D61" s="54" t="s">
        <v>10</v>
      </c>
      <c r="E61" s="60" t="s">
        <v>109</v>
      </c>
      <c r="F61" s="159" t="s">
        <v>450</v>
      </c>
      <c r="G61" s="105"/>
      <c r="H61" s="109"/>
      <c r="L61" s="81"/>
      <c r="M61" s="87"/>
      <c r="N61" s="91"/>
      <c r="O61" s="83"/>
      <c r="P61" s="83"/>
      <c r="Q61" s="87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5">
      <c r="A62" s="53">
        <v>82</v>
      </c>
      <c r="B62" s="59" t="s">
        <v>98</v>
      </c>
      <c r="C62" s="59" t="s">
        <v>99</v>
      </c>
      <c r="D62" s="54" t="s">
        <v>10</v>
      </c>
      <c r="E62" s="58" t="s">
        <v>85</v>
      </c>
      <c r="F62" s="157" t="s">
        <v>450</v>
      </c>
      <c r="G62" s="105"/>
      <c r="H62" s="105"/>
      <c r="L62" s="81"/>
      <c r="M62" s="87"/>
      <c r="N62" s="90"/>
      <c r="O62" s="83"/>
      <c r="P62" s="83"/>
      <c r="Q62" s="87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5">
      <c r="A63" s="68">
        <v>84</v>
      </c>
      <c r="B63" s="70" t="s">
        <v>418</v>
      </c>
      <c r="C63" s="70" t="s">
        <v>396</v>
      </c>
      <c r="D63" s="54" t="s">
        <v>9</v>
      </c>
      <c r="E63" s="69" t="s">
        <v>235</v>
      </c>
      <c r="F63" s="160" t="s">
        <v>491</v>
      </c>
      <c r="G63" s="105"/>
      <c r="H63" s="110"/>
      <c r="L63" s="81"/>
      <c r="M63" s="98"/>
      <c r="N63" s="98"/>
      <c r="O63" s="99"/>
      <c r="P63" s="99"/>
      <c r="Q63" s="96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5">
      <c r="A64" s="53">
        <v>86</v>
      </c>
      <c r="B64" s="55" t="s">
        <v>61</v>
      </c>
      <c r="C64" s="56" t="s">
        <v>62</v>
      </c>
      <c r="D64" s="57" t="s">
        <v>10</v>
      </c>
      <c r="E64" s="54" t="s">
        <v>45</v>
      </c>
      <c r="F64" s="158" t="s">
        <v>450</v>
      </c>
      <c r="G64" s="132"/>
      <c r="H64" s="109"/>
      <c r="L64" s="81"/>
      <c r="M64" s="87"/>
      <c r="N64" s="87"/>
      <c r="O64" s="85"/>
      <c r="P64" s="89"/>
      <c r="Q64" s="82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5">
      <c r="A65" s="71">
        <v>88</v>
      </c>
      <c r="B65" s="72" t="s">
        <v>208</v>
      </c>
      <c r="C65" s="72" t="s">
        <v>345</v>
      </c>
      <c r="D65" s="60" t="s">
        <v>9</v>
      </c>
      <c r="E65" s="60" t="s">
        <v>328</v>
      </c>
      <c r="F65" s="159" t="s">
        <v>490</v>
      </c>
      <c r="G65" s="132"/>
      <c r="H65" s="107"/>
      <c r="L65" s="81"/>
      <c r="M65" s="101"/>
      <c r="N65" s="91"/>
      <c r="O65" s="84"/>
      <c r="P65" s="84"/>
      <c r="Q65" s="9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5">
      <c r="A66" s="71">
        <v>89</v>
      </c>
      <c r="B66" s="72" t="s">
        <v>305</v>
      </c>
      <c r="C66" s="72" t="s">
        <v>306</v>
      </c>
      <c r="D66" s="60" t="s">
        <v>10</v>
      </c>
      <c r="E66" s="60" t="s">
        <v>299</v>
      </c>
      <c r="F66" s="159" t="s">
        <v>451</v>
      </c>
      <c r="G66" s="105"/>
      <c r="H66" s="108"/>
      <c r="L66" s="81"/>
      <c r="M66" s="91"/>
      <c r="N66" s="91"/>
      <c r="O66" s="84"/>
      <c r="P66" s="84"/>
      <c r="Q66" s="9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5">
      <c r="A67" s="53">
        <v>91</v>
      </c>
      <c r="B67" s="59" t="s">
        <v>439</v>
      </c>
      <c r="C67" s="59" t="s">
        <v>440</v>
      </c>
      <c r="D67" s="54" t="s">
        <v>10</v>
      </c>
      <c r="E67" s="60" t="s">
        <v>109</v>
      </c>
      <c r="F67" s="159" t="s">
        <v>451</v>
      </c>
      <c r="G67" s="105"/>
      <c r="H67" s="109"/>
      <c r="L67" s="81"/>
      <c r="M67" s="87"/>
      <c r="N67" s="91"/>
      <c r="O67" s="83"/>
      <c r="P67" s="83"/>
      <c r="Q67" s="87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5">
      <c r="A68" s="53">
        <v>92</v>
      </c>
      <c r="B68" s="59" t="s">
        <v>100</v>
      </c>
      <c r="C68" s="59" t="s">
        <v>95</v>
      </c>
      <c r="D68" s="54" t="s">
        <v>10</v>
      </c>
      <c r="E68" s="58" t="s">
        <v>85</v>
      </c>
      <c r="F68" s="157" t="s">
        <v>450</v>
      </c>
      <c r="G68" s="105"/>
      <c r="H68" s="109"/>
      <c r="L68" s="81"/>
      <c r="M68" s="87"/>
      <c r="N68" s="91"/>
      <c r="O68" s="83"/>
      <c r="P68" s="83"/>
      <c r="Q68" s="87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5">
      <c r="A69" s="64">
        <v>93</v>
      </c>
      <c r="B69" s="65" t="s">
        <v>178</v>
      </c>
      <c r="C69" s="65" t="s">
        <v>179</v>
      </c>
      <c r="D69" s="54" t="s">
        <v>9</v>
      </c>
      <c r="E69" s="54" t="s">
        <v>168</v>
      </c>
      <c r="F69" s="158" t="s">
        <v>490</v>
      </c>
      <c r="G69" s="132"/>
      <c r="H69" s="108"/>
      <c r="L69" s="81"/>
      <c r="M69" s="94"/>
      <c r="N69" s="87"/>
      <c r="O69" s="95"/>
      <c r="P69" s="95"/>
      <c r="Q69" s="87"/>
      <c r="R69" s="81"/>
      <c r="S69" s="81"/>
      <c r="T69" s="81"/>
      <c r="U69" s="81"/>
      <c r="V69" s="81"/>
      <c r="W69" s="81"/>
      <c r="X69" s="81"/>
      <c r="Y69" s="81"/>
      <c r="Z69" s="81"/>
    </row>
    <row r="70" spans="1:256" ht="15">
      <c r="A70" s="68">
        <v>94</v>
      </c>
      <c r="B70" s="70" t="s">
        <v>419</v>
      </c>
      <c r="C70" s="70" t="s">
        <v>354</v>
      </c>
      <c r="D70" s="54" t="s">
        <v>9</v>
      </c>
      <c r="E70" s="69" t="s">
        <v>235</v>
      </c>
      <c r="F70" s="157" t="s">
        <v>491</v>
      </c>
      <c r="G70" s="105"/>
      <c r="H70" s="106"/>
      <c r="L70" s="81"/>
      <c r="M70" s="91"/>
      <c r="N70" s="91"/>
      <c r="O70" s="84"/>
      <c r="P70" s="84"/>
      <c r="Q70" s="9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6" ht="15">
      <c r="A71" s="138">
        <v>95</v>
      </c>
      <c r="B71" s="139" t="s">
        <v>455</v>
      </c>
      <c r="C71" s="139" t="s">
        <v>456</v>
      </c>
      <c r="D71" s="140" t="s">
        <v>10</v>
      </c>
      <c r="E71" s="54" t="s">
        <v>454</v>
      </c>
      <c r="F71" s="161" t="s">
        <v>451</v>
      </c>
      <c r="G71" s="105"/>
      <c r="H71" s="105"/>
      <c r="L71" s="81"/>
      <c r="M71" s="98"/>
      <c r="N71" s="98"/>
      <c r="O71" s="99"/>
      <c r="P71" s="99"/>
      <c r="Q71" s="96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5">
      <c r="A72" s="53">
        <v>96</v>
      </c>
      <c r="B72" s="55" t="s">
        <v>63</v>
      </c>
      <c r="C72" s="56" t="s">
        <v>64</v>
      </c>
      <c r="D72" s="57" t="s">
        <v>10</v>
      </c>
      <c r="E72" s="54" t="s">
        <v>45</v>
      </c>
      <c r="F72" s="158" t="s">
        <v>450</v>
      </c>
      <c r="G72" s="132"/>
      <c r="H72" s="108"/>
      <c r="L72" s="81"/>
      <c r="M72" s="87"/>
      <c r="N72" s="87"/>
      <c r="O72" s="85"/>
      <c r="P72" s="89"/>
      <c r="Q72" s="82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5">
      <c r="A73" s="71">
        <v>98</v>
      </c>
      <c r="B73" s="72" t="s">
        <v>11</v>
      </c>
      <c r="C73" s="72" t="s">
        <v>342</v>
      </c>
      <c r="D73" s="60" t="s">
        <v>9</v>
      </c>
      <c r="E73" s="60" t="s">
        <v>328</v>
      </c>
      <c r="F73" s="159" t="s">
        <v>490</v>
      </c>
      <c r="G73" s="132"/>
      <c r="H73" s="106"/>
      <c r="L73" s="81"/>
      <c r="M73" s="91"/>
      <c r="N73" s="91"/>
      <c r="O73" s="84"/>
      <c r="P73" s="84"/>
      <c r="Q73" s="9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5">
      <c r="A74" s="71">
        <v>99</v>
      </c>
      <c r="B74" s="72" t="s">
        <v>304</v>
      </c>
      <c r="C74" s="72" t="s">
        <v>39</v>
      </c>
      <c r="D74" s="60" t="s">
        <v>10</v>
      </c>
      <c r="E74" s="60" t="s">
        <v>299</v>
      </c>
      <c r="F74" s="159" t="s">
        <v>451</v>
      </c>
      <c r="G74" s="105"/>
      <c r="H74" s="106"/>
      <c r="L74" s="81"/>
      <c r="M74" s="91"/>
      <c r="N74" s="91"/>
      <c r="O74" s="84"/>
      <c r="P74" s="84"/>
      <c r="Q74" s="9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5">
      <c r="A75" s="53">
        <v>102</v>
      </c>
      <c r="B75" s="59" t="s">
        <v>361</v>
      </c>
      <c r="C75" s="59" t="s">
        <v>31</v>
      </c>
      <c r="D75" s="54" t="s">
        <v>9</v>
      </c>
      <c r="E75" s="58" t="s">
        <v>85</v>
      </c>
      <c r="F75" s="157" t="s">
        <v>490</v>
      </c>
      <c r="G75" s="132"/>
      <c r="H75" s="107"/>
      <c r="L75" s="81"/>
      <c r="M75" s="87"/>
      <c r="N75" s="90"/>
      <c r="O75" s="83"/>
      <c r="P75" s="83"/>
      <c r="Q75" s="87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5">
      <c r="A76" s="64">
        <v>103</v>
      </c>
      <c r="B76" s="65" t="s">
        <v>180</v>
      </c>
      <c r="C76" s="65" t="s">
        <v>181</v>
      </c>
      <c r="D76" s="54" t="s">
        <v>9</v>
      </c>
      <c r="E76" s="54" t="s">
        <v>168</v>
      </c>
      <c r="F76" s="158"/>
      <c r="G76" s="132"/>
      <c r="H76" s="107"/>
      <c r="L76" s="81"/>
      <c r="M76" s="96"/>
      <c r="N76" s="87"/>
      <c r="O76" s="97"/>
      <c r="P76" s="97"/>
      <c r="Q76" s="87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5">
      <c r="A77" s="68">
        <v>104</v>
      </c>
      <c r="B77" s="70" t="s">
        <v>236</v>
      </c>
      <c r="C77" s="70" t="s">
        <v>237</v>
      </c>
      <c r="D77" s="77" t="s">
        <v>10</v>
      </c>
      <c r="E77" s="69" t="s">
        <v>235</v>
      </c>
      <c r="F77" s="157" t="s">
        <v>450</v>
      </c>
      <c r="G77" s="132"/>
      <c r="H77" s="105"/>
      <c r="L77" s="81"/>
      <c r="M77" s="98"/>
      <c r="N77" s="98"/>
      <c r="O77" s="99"/>
      <c r="P77" s="99"/>
      <c r="Q77" s="87"/>
      <c r="R77" s="81"/>
      <c r="S77" s="81"/>
      <c r="T77" s="81"/>
      <c r="U77" s="81"/>
      <c r="V77" s="81"/>
      <c r="W77" s="81"/>
      <c r="X77" s="81"/>
      <c r="Y77" s="81"/>
      <c r="Z77" s="81"/>
    </row>
    <row r="78" spans="1:256" ht="15">
      <c r="A78" s="53">
        <v>105</v>
      </c>
      <c r="B78" s="139" t="s">
        <v>255</v>
      </c>
      <c r="C78" s="139" t="s">
        <v>484</v>
      </c>
      <c r="D78" s="140" t="s">
        <v>10</v>
      </c>
      <c r="E78" s="54" t="s">
        <v>454</v>
      </c>
      <c r="F78" s="161" t="s">
        <v>451</v>
      </c>
      <c r="G78" s="105"/>
      <c r="H78" s="105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</row>
    <row r="79" spans="1:26" ht="15">
      <c r="A79" s="53">
        <v>106</v>
      </c>
      <c r="B79" s="55" t="s">
        <v>424</v>
      </c>
      <c r="C79" s="56" t="s">
        <v>425</v>
      </c>
      <c r="D79" s="57" t="s">
        <v>10</v>
      </c>
      <c r="E79" s="54" t="s">
        <v>45</v>
      </c>
      <c r="F79" s="157" t="s">
        <v>450</v>
      </c>
      <c r="G79" s="105"/>
      <c r="H79" s="109"/>
      <c r="L79" s="81"/>
      <c r="M79" s="87"/>
      <c r="N79" s="87"/>
      <c r="O79" s="85"/>
      <c r="P79" s="89"/>
      <c r="Q79" s="82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5">
      <c r="A80" s="74">
        <v>108</v>
      </c>
      <c r="B80" s="72" t="s">
        <v>336</v>
      </c>
      <c r="C80" s="72" t="s">
        <v>337</v>
      </c>
      <c r="D80" s="78" t="s">
        <v>10</v>
      </c>
      <c r="E80" s="60" t="s">
        <v>328</v>
      </c>
      <c r="F80" s="159" t="s">
        <v>451</v>
      </c>
      <c r="G80" s="105"/>
      <c r="H80" s="107"/>
      <c r="L80" s="81"/>
      <c r="M80" s="91"/>
      <c r="N80" s="91"/>
      <c r="O80" s="84"/>
      <c r="P80" s="84"/>
      <c r="Q80" s="100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5">
      <c r="A81" s="53">
        <v>111</v>
      </c>
      <c r="B81" s="59" t="s">
        <v>120</v>
      </c>
      <c r="C81" s="59" t="s">
        <v>121</v>
      </c>
      <c r="D81" s="54" t="s">
        <v>9</v>
      </c>
      <c r="E81" s="60" t="s">
        <v>109</v>
      </c>
      <c r="F81" s="157" t="s">
        <v>490</v>
      </c>
      <c r="G81" s="105"/>
      <c r="H81" s="108"/>
      <c r="L81" s="81"/>
      <c r="M81" s="87"/>
      <c r="N81" s="91"/>
      <c r="O81" s="83"/>
      <c r="P81" s="83"/>
      <c r="Q81" s="87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5">
      <c r="A82" s="53">
        <v>112</v>
      </c>
      <c r="B82" s="59" t="s">
        <v>406</v>
      </c>
      <c r="C82" s="59" t="s">
        <v>407</v>
      </c>
      <c r="D82" s="54" t="s">
        <v>9</v>
      </c>
      <c r="E82" s="58" t="s">
        <v>85</v>
      </c>
      <c r="F82" s="157"/>
      <c r="G82" s="105"/>
      <c r="H82" s="106"/>
      <c r="L82" s="81"/>
      <c r="M82" s="87"/>
      <c r="N82" s="90"/>
      <c r="O82" s="83"/>
      <c r="P82" s="83"/>
      <c r="Q82" s="87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5">
      <c r="A83" s="66">
        <v>113</v>
      </c>
      <c r="B83" s="67" t="s">
        <v>409</v>
      </c>
      <c r="C83" s="67" t="s">
        <v>23</v>
      </c>
      <c r="D83" s="54" t="s">
        <v>9</v>
      </c>
      <c r="E83" s="54" t="s">
        <v>168</v>
      </c>
      <c r="F83" s="158" t="s">
        <v>491</v>
      </c>
      <c r="G83" s="132"/>
      <c r="H83" s="107"/>
      <c r="L83" s="81"/>
      <c r="M83" s="96"/>
      <c r="N83" s="87"/>
      <c r="O83" s="95"/>
      <c r="P83" s="95"/>
      <c r="Q83" s="87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5">
      <c r="A84" s="68">
        <v>114</v>
      </c>
      <c r="B84" s="70" t="s">
        <v>238</v>
      </c>
      <c r="C84" s="70" t="s">
        <v>239</v>
      </c>
      <c r="D84" s="77" t="s">
        <v>10</v>
      </c>
      <c r="E84" s="69" t="s">
        <v>235</v>
      </c>
      <c r="F84" s="160" t="s">
        <v>451</v>
      </c>
      <c r="G84" s="132"/>
      <c r="H84" s="108"/>
      <c r="L84" s="81"/>
      <c r="M84" s="98"/>
      <c r="N84" s="98"/>
      <c r="O84" s="99"/>
      <c r="P84" s="99"/>
      <c r="Q84" s="87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5">
      <c r="A85" s="53">
        <v>115</v>
      </c>
      <c r="B85" s="141" t="s">
        <v>457</v>
      </c>
      <c r="C85" s="141" t="s">
        <v>458</v>
      </c>
      <c r="D85" s="54" t="s">
        <v>10</v>
      </c>
      <c r="E85" s="142" t="s">
        <v>454</v>
      </c>
      <c r="F85" s="161"/>
      <c r="G85" s="105"/>
      <c r="H85" s="105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5">
      <c r="A86" s="53">
        <v>116</v>
      </c>
      <c r="B86" s="55" t="s">
        <v>426</v>
      </c>
      <c r="C86" s="56" t="s">
        <v>427</v>
      </c>
      <c r="D86" s="57" t="s">
        <v>10</v>
      </c>
      <c r="E86" s="54" t="s">
        <v>45</v>
      </c>
      <c r="F86" s="158" t="s">
        <v>450</v>
      </c>
      <c r="G86" s="132"/>
      <c r="H86" s="108"/>
      <c r="L86" s="81"/>
      <c r="M86" s="87"/>
      <c r="N86" s="87"/>
      <c r="O86" s="85"/>
      <c r="P86" s="89"/>
      <c r="Q86" s="82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5">
      <c r="A87" s="71">
        <v>119</v>
      </c>
      <c r="B87" s="72" t="s">
        <v>307</v>
      </c>
      <c r="C87" s="72" t="s">
        <v>489</v>
      </c>
      <c r="D87" s="60" t="s">
        <v>9</v>
      </c>
      <c r="E87" s="60" t="s">
        <v>299</v>
      </c>
      <c r="F87" s="159" t="s">
        <v>490</v>
      </c>
      <c r="G87" s="132"/>
      <c r="H87" s="106"/>
      <c r="L87" s="81"/>
      <c r="M87" s="100"/>
      <c r="N87" s="91"/>
      <c r="O87" s="84"/>
      <c r="P87" s="84"/>
      <c r="Q87" s="9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5">
      <c r="A88" s="53">
        <v>121</v>
      </c>
      <c r="B88" s="59" t="s">
        <v>122</v>
      </c>
      <c r="C88" s="59" t="s">
        <v>123</v>
      </c>
      <c r="D88" s="54" t="s">
        <v>10</v>
      </c>
      <c r="E88" s="60" t="s">
        <v>109</v>
      </c>
      <c r="F88" s="159" t="s">
        <v>450</v>
      </c>
      <c r="G88" s="132"/>
      <c r="H88" s="109"/>
      <c r="L88" s="81"/>
      <c r="M88" s="87"/>
      <c r="N88" s="91"/>
      <c r="O88" s="83"/>
      <c r="P88" s="83"/>
      <c r="Q88" s="87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5">
      <c r="A89" s="53">
        <v>122</v>
      </c>
      <c r="B89" s="59" t="s">
        <v>101</v>
      </c>
      <c r="C89" s="59" t="s">
        <v>99</v>
      </c>
      <c r="D89" s="54" t="s">
        <v>9</v>
      </c>
      <c r="E89" s="58" t="s">
        <v>85</v>
      </c>
      <c r="F89" s="157" t="s">
        <v>490</v>
      </c>
      <c r="G89" s="132"/>
      <c r="H89" s="107"/>
      <c r="L89" s="81"/>
      <c r="M89" s="87"/>
      <c r="N89" s="90"/>
      <c r="O89" s="83"/>
      <c r="P89" s="83"/>
      <c r="Q89" s="87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5">
      <c r="A90" s="66">
        <v>123</v>
      </c>
      <c r="B90" s="65" t="s">
        <v>182</v>
      </c>
      <c r="C90" s="65" t="s">
        <v>183</v>
      </c>
      <c r="D90" s="54" t="s">
        <v>9</v>
      </c>
      <c r="E90" s="54" t="s">
        <v>168</v>
      </c>
      <c r="F90" s="158" t="s">
        <v>490</v>
      </c>
      <c r="G90" s="132"/>
      <c r="H90" s="107"/>
      <c r="L90" s="81"/>
      <c r="M90" s="94"/>
      <c r="N90" s="87"/>
      <c r="O90" s="95"/>
      <c r="P90" s="95"/>
      <c r="Q90" s="87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5">
      <c r="A91" s="68">
        <v>124</v>
      </c>
      <c r="B91" s="70" t="s">
        <v>240</v>
      </c>
      <c r="C91" s="70" t="s">
        <v>241</v>
      </c>
      <c r="D91" s="54" t="s">
        <v>9</v>
      </c>
      <c r="E91" s="69" t="s">
        <v>235</v>
      </c>
      <c r="F91" s="160" t="s">
        <v>491</v>
      </c>
      <c r="G91" s="132"/>
      <c r="H91" s="110"/>
      <c r="L91" s="81"/>
      <c r="M91" s="98"/>
      <c r="N91" s="98"/>
      <c r="O91" s="99"/>
      <c r="P91" s="99"/>
      <c r="Q91" s="96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5">
      <c r="A92" s="53">
        <v>126</v>
      </c>
      <c r="B92" s="55" t="s">
        <v>65</v>
      </c>
      <c r="C92" s="56" t="s">
        <v>66</v>
      </c>
      <c r="D92" s="57" t="s">
        <v>10</v>
      </c>
      <c r="E92" s="54" t="s">
        <v>45</v>
      </c>
      <c r="F92" s="158" t="s">
        <v>451</v>
      </c>
      <c r="G92" s="105"/>
      <c r="H92" s="108"/>
      <c r="L92" s="81"/>
      <c r="M92" s="87"/>
      <c r="N92" s="87"/>
      <c r="O92" s="85"/>
      <c r="P92" s="89"/>
      <c r="Q92" s="82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5">
      <c r="A93" s="127">
        <v>128</v>
      </c>
      <c r="B93" s="55" t="s">
        <v>124</v>
      </c>
      <c r="C93" s="56" t="s">
        <v>493</v>
      </c>
      <c r="D93" s="57" t="s">
        <v>9</v>
      </c>
      <c r="E93" s="54" t="s">
        <v>328</v>
      </c>
      <c r="F93" s="157" t="s">
        <v>490</v>
      </c>
      <c r="G93" s="105"/>
      <c r="H93" s="106"/>
      <c r="L93" s="81"/>
      <c r="M93" s="87"/>
      <c r="N93" s="87"/>
      <c r="O93" s="85"/>
      <c r="P93" s="89"/>
      <c r="Q93" s="82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5">
      <c r="A94" s="53">
        <v>132</v>
      </c>
      <c r="B94" s="59" t="s">
        <v>102</v>
      </c>
      <c r="C94" s="59" t="s">
        <v>103</v>
      </c>
      <c r="D94" s="54" t="s">
        <v>9</v>
      </c>
      <c r="E94" s="58" t="s">
        <v>85</v>
      </c>
      <c r="F94" s="157" t="s">
        <v>490</v>
      </c>
      <c r="G94" s="132"/>
      <c r="H94" s="107"/>
      <c r="L94" s="81"/>
      <c r="M94" s="87"/>
      <c r="N94" s="90"/>
      <c r="O94" s="83"/>
      <c r="P94" s="83"/>
      <c r="Q94" s="87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5">
      <c r="A95" s="64">
        <v>133</v>
      </c>
      <c r="B95" s="65" t="s">
        <v>22</v>
      </c>
      <c r="C95" s="65" t="s">
        <v>21</v>
      </c>
      <c r="D95" s="54" t="s">
        <v>9</v>
      </c>
      <c r="E95" s="54" t="s">
        <v>168</v>
      </c>
      <c r="F95" s="158" t="s">
        <v>490</v>
      </c>
      <c r="G95" s="132"/>
      <c r="H95" s="107"/>
      <c r="L95" s="81"/>
      <c r="M95" s="94"/>
      <c r="N95" s="87"/>
      <c r="O95" s="95"/>
      <c r="P95" s="95"/>
      <c r="Q95" s="87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5">
      <c r="A96" s="53">
        <v>135</v>
      </c>
      <c r="B96" s="139" t="s">
        <v>459</v>
      </c>
      <c r="C96" s="139" t="s">
        <v>460</v>
      </c>
      <c r="D96" s="57" t="s">
        <v>10</v>
      </c>
      <c r="E96" s="54" t="s">
        <v>454</v>
      </c>
      <c r="F96" s="162" t="s">
        <v>451</v>
      </c>
      <c r="G96" s="105"/>
      <c r="H96" s="105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5">
      <c r="A97" s="53">
        <v>136</v>
      </c>
      <c r="B97" s="55" t="s">
        <v>67</v>
      </c>
      <c r="C97" s="56" t="s">
        <v>68</v>
      </c>
      <c r="D97" s="57" t="s">
        <v>9</v>
      </c>
      <c r="E97" s="54" t="s">
        <v>45</v>
      </c>
      <c r="F97" s="158" t="s">
        <v>490</v>
      </c>
      <c r="G97" s="132"/>
      <c r="H97" s="106"/>
      <c r="L97" s="81"/>
      <c r="M97" s="87"/>
      <c r="N97" s="87"/>
      <c r="O97" s="85"/>
      <c r="P97" s="89"/>
      <c r="Q97" s="82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5">
      <c r="A98" s="73">
        <v>139</v>
      </c>
      <c r="B98" s="72" t="s">
        <v>309</v>
      </c>
      <c r="C98" s="72" t="s">
        <v>7</v>
      </c>
      <c r="D98" s="60" t="s">
        <v>9</v>
      </c>
      <c r="E98" s="60" t="s">
        <v>299</v>
      </c>
      <c r="F98" s="159" t="s">
        <v>490</v>
      </c>
      <c r="G98" s="132"/>
      <c r="H98" s="107"/>
      <c r="L98" s="81"/>
      <c r="M98" s="91"/>
      <c r="N98" s="91"/>
      <c r="O98" s="84"/>
      <c r="P98" s="84"/>
      <c r="Q98" s="9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5">
      <c r="A99" s="53">
        <v>142</v>
      </c>
      <c r="B99" s="59" t="s">
        <v>104</v>
      </c>
      <c r="C99" s="59" t="s">
        <v>105</v>
      </c>
      <c r="D99" s="54" t="s">
        <v>9</v>
      </c>
      <c r="E99" s="58" t="s">
        <v>85</v>
      </c>
      <c r="F99" s="157" t="s">
        <v>490</v>
      </c>
      <c r="G99" s="132"/>
      <c r="H99" s="107"/>
      <c r="L99" s="81"/>
      <c r="M99" s="87"/>
      <c r="N99" s="90"/>
      <c r="O99" s="83"/>
      <c r="P99" s="83"/>
      <c r="Q99" s="87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5">
      <c r="A100" s="64">
        <v>143</v>
      </c>
      <c r="B100" s="65" t="s">
        <v>25</v>
      </c>
      <c r="C100" s="65" t="s">
        <v>24</v>
      </c>
      <c r="D100" s="54" t="s">
        <v>9</v>
      </c>
      <c r="E100" s="54" t="s">
        <v>168</v>
      </c>
      <c r="F100" s="158" t="s">
        <v>490</v>
      </c>
      <c r="G100" s="132"/>
      <c r="H100" s="109"/>
      <c r="L100" s="81"/>
      <c r="M100" s="94"/>
      <c r="N100" s="87"/>
      <c r="O100" s="95"/>
      <c r="P100" s="95"/>
      <c r="Q100" s="87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5">
      <c r="A101" s="68">
        <v>144</v>
      </c>
      <c r="B101" s="70" t="s">
        <v>242</v>
      </c>
      <c r="C101" s="70" t="s">
        <v>243</v>
      </c>
      <c r="D101" s="77" t="s">
        <v>10</v>
      </c>
      <c r="E101" s="69" t="s">
        <v>235</v>
      </c>
      <c r="F101" s="160" t="s">
        <v>450</v>
      </c>
      <c r="G101" s="132"/>
      <c r="H101" s="109"/>
      <c r="L101" s="81"/>
      <c r="M101" s="98"/>
      <c r="N101" s="98"/>
      <c r="O101" s="99"/>
      <c r="P101" s="99"/>
      <c r="Q101" s="87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56" ht="15">
      <c r="A102" s="53">
        <v>145</v>
      </c>
      <c r="B102" s="144" t="s">
        <v>282</v>
      </c>
      <c r="C102" s="144" t="s">
        <v>469</v>
      </c>
      <c r="D102" s="145" t="s">
        <v>10</v>
      </c>
      <c r="E102" s="142" t="s">
        <v>454</v>
      </c>
      <c r="F102" s="161" t="s">
        <v>451</v>
      </c>
      <c r="G102" s="105"/>
      <c r="H102" s="105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</row>
    <row r="103" spans="1:26" ht="15">
      <c r="A103" s="53">
        <v>146</v>
      </c>
      <c r="B103" s="55" t="s">
        <v>69</v>
      </c>
      <c r="C103" s="56" t="s">
        <v>70</v>
      </c>
      <c r="D103" s="57" t="s">
        <v>10</v>
      </c>
      <c r="E103" s="54" t="s">
        <v>45</v>
      </c>
      <c r="F103" s="158" t="s">
        <v>451</v>
      </c>
      <c r="G103" s="105"/>
      <c r="H103" s="108"/>
      <c r="L103" s="81"/>
      <c r="M103" s="87"/>
      <c r="N103" s="87"/>
      <c r="O103" s="85"/>
      <c r="P103" s="89"/>
      <c r="Q103" s="82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5">
      <c r="A104" s="71">
        <v>149</v>
      </c>
      <c r="B104" s="72" t="s">
        <v>250</v>
      </c>
      <c r="C104" s="72" t="s">
        <v>310</v>
      </c>
      <c r="D104" s="60" t="s">
        <v>9</v>
      </c>
      <c r="E104" s="60" t="s">
        <v>299</v>
      </c>
      <c r="F104" s="159" t="s">
        <v>490</v>
      </c>
      <c r="G104" s="132"/>
      <c r="H104" s="106"/>
      <c r="L104" s="81"/>
      <c r="M104" s="91"/>
      <c r="N104" s="91"/>
      <c r="O104" s="84"/>
      <c r="P104" s="84"/>
      <c r="Q104" s="9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5">
      <c r="A105" s="53">
        <v>152</v>
      </c>
      <c r="B105" s="59" t="s">
        <v>106</v>
      </c>
      <c r="C105" s="59" t="s">
        <v>358</v>
      </c>
      <c r="D105" s="54" t="s">
        <v>9</v>
      </c>
      <c r="E105" s="58" t="s">
        <v>85</v>
      </c>
      <c r="F105" s="157" t="s">
        <v>490</v>
      </c>
      <c r="G105" s="132"/>
      <c r="H105" s="108"/>
      <c r="L105" s="81"/>
      <c r="M105" s="87"/>
      <c r="N105" s="90"/>
      <c r="O105" s="83"/>
      <c r="P105" s="83"/>
      <c r="Q105" s="87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5">
      <c r="A106" s="64">
        <v>153</v>
      </c>
      <c r="B106" s="65" t="s">
        <v>184</v>
      </c>
      <c r="C106" s="65" t="s">
        <v>185</v>
      </c>
      <c r="D106" s="54" t="s">
        <v>9</v>
      </c>
      <c r="E106" s="54" t="s">
        <v>168</v>
      </c>
      <c r="F106" s="157" t="s">
        <v>491</v>
      </c>
      <c r="G106" s="132"/>
      <c r="H106" s="109"/>
      <c r="L106" s="81"/>
      <c r="M106" s="96"/>
      <c r="N106" s="87"/>
      <c r="O106" s="97"/>
      <c r="P106" s="97"/>
      <c r="Q106" s="87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5">
      <c r="A107" s="68">
        <v>154</v>
      </c>
      <c r="B107" s="70" t="s">
        <v>244</v>
      </c>
      <c r="C107" s="70" t="s">
        <v>245</v>
      </c>
      <c r="D107" s="54" t="s">
        <v>9</v>
      </c>
      <c r="E107" s="69" t="s">
        <v>235</v>
      </c>
      <c r="F107" s="157" t="s">
        <v>491</v>
      </c>
      <c r="G107" s="132"/>
      <c r="H107" s="109"/>
      <c r="L107" s="81"/>
      <c r="M107" s="98"/>
      <c r="N107" s="98"/>
      <c r="O107" s="99"/>
      <c r="P107" s="99"/>
      <c r="Q107" s="96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5">
      <c r="A108" s="53">
        <v>155</v>
      </c>
      <c r="B108" s="146" t="s">
        <v>88</v>
      </c>
      <c r="C108" s="147" t="s">
        <v>470</v>
      </c>
      <c r="D108" s="57" t="s">
        <v>10</v>
      </c>
      <c r="E108" s="54" t="s">
        <v>454</v>
      </c>
      <c r="F108" s="161" t="s">
        <v>451</v>
      </c>
      <c r="G108" s="132"/>
      <c r="H108" s="105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5">
      <c r="A109" s="53">
        <v>156</v>
      </c>
      <c r="B109" s="55" t="s">
        <v>71</v>
      </c>
      <c r="C109" s="56" t="s">
        <v>72</v>
      </c>
      <c r="D109" s="57" t="s">
        <v>10</v>
      </c>
      <c r="E109" s="54" t="s">
        <v>45</v>
      </c>
      <c r="F109" s="158" t="s">
        <v>451</v>
      </c>
      <c r="G109" s="105"/>
      <c r="H109" s="108"/>
      <c r="L109" s="81"/>
      <c r="M109" s="87"/>
      <c r="N109" s="87"/>
      <c r="O109" s="85"/>
      <c r="P109" s="89"/>
      <c r="Q109" s="82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5">
      <c r="A110" s="74">
        <v>158</v>
      </c>
      <c r="B110" s="72" t="s">
        <v>346</v>
      </c>
      <c r="C110" s="72" t="s">
        <v>347</v>
      </c>
      <c r="D110" s="60" t="s">
        <v>9</v>
      </c>
      <c r="E110" s="60" t="s">
        <v>328</v>
      </c>
      <c r="F110" s="159" t="s">
        <v>490</v>
      </c>
      <c r="G110" s="132"/>
      <c r="H110" s="107"/>
      <c r="L110" s="81"/>
      <c r="M110" s="91"/>
      <c r="N110" s="91"/>
      <c r="O110" s="84"/>
      <c r="P110" s="84"/>
      <c r="Q110" s="9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5">
      <c r="A111" s="71">
        <v>159</v>
      </c>
      <c r="B111" s="72" t="s">
        <v>216</v>
      </c>
      <c r="C111" s="72" t="s">
        <v>311</v>
      </c>
      <c r="D111" s="60" t="s">
        <v>9</v>
      </c>
      <c r="E111" s="60" t="s">
        <v>299</v>
      </c>
      <c r="F111" s="159" t="s">
        <v>490</v>
      </c>
      <c r="G111" s="132"/>
      <c r="H111" s="106"/>
      <c r="L111" s="81"/>
      <c r="M111" s="100"/>
      <c r="N111" s="91"/>
      <c r="O111" s="84"/>
      <c r="P111" s="84"/>
      <c r="Q111" s="9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5">
      <c r="A112" s="53">
        <v>161</v>
      </c>
      <c r="B112" s="59" t="s">
        <v>127</v>
      </c>
      <c r="C112" s="59" t="s">
        <v>128</v>
      </c>
      <c r="D112" s="54" t="s">
        <v>9</v>
      </c>
      <c r="E112" s="60" t="s">
        <v>109</v>
      </c>
      <c r="F112" s="157" t="s">
        <v>491</v>
      </c>
      <c r="G112" s="132"/>
      <c r="H112" s="107"/>
      <c r="L112" s="81"/>
      <c r="M112" s="87"/>
      <c r="N112" s="91"/>
      <c r="O112" s="83"/>
      <c r="P112" s="83"/>
      <c r="Q112" s="87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5">
      <c r="A113" s="53">
        <v>162</v>
      </c>
      <c r="B113" s="59" t="s">
        <v>107</v>
      </c>
      <c r="C113" s="59" t="s">
        <v>108</v>
      </c>
      <c r="D113" s="54" t="s">
        <v>9</v>
      </c>
      <c r="E113" s="58" t="s">
        <v>85</v>
      </c>
      <c r="F113" s="157" t="s">
        <v>490</v>
      </c>
      <c r="G113" s="132"/>
      <c r="H113" s="109"/>
      <c r="L113" s="81"/>
      <c r="M113" s="87"/>
      <c r="N113" s="90"/>
      <c r="O113" s="83"/>
      <c r="P113" s="83"/>
      <c r="Q113" s="87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5">
      <c r="A114" s="66">
        <v>163</v>
      </c>
      <c r="B114" s="67" t="s">
        <v>186</v>
      </c>
      <c r="C114" s="67" t="s">
        <v>187</v>
      </c>
      <c r="D114" s="54" t="s">
        <v>9</v>
      </c>
      <c r="E114" s="54" t="s">
        <v>168</v>
      </c>
      <c r="F114" s="158" t="s">
        <v>490</v>
      </c>
      <c r="G114" s="132"/>
      <c r="H114" s="105"/>
      <c r="L114" s="81"/>
      <c r="M114" s="94"/>
      <c r="N114" s="87"/>
      <c r="O114" s="95"/>
      <c r="P114" s="95"/>
      <c r="Q114" s="87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5">
      <c r="A115" s="68">
        <v>164</v>
      </c>
      <c r="B115" s="70" t="s">
        <v>246</v>
      </c>
      <c r="C115" s="70" t="s">
        <v>247</v>
      </c>
      <c r="D115" s="77" t="s">
        <v>10</v>
      </c>
      <c r="E115" s="69" t="s">
        <v>235</v>
      </c>
      <c r="F115" s="160" t="s">
        <v>450</v>
      </c>
      <c r="G115" s="132"/>
      <c r="H115" s="106"/>
      <c r="L115" s="81"/>
      <c r="M115" s="98"/>
      <c r="N115" s="98"/>
      <c r="O115" s="99"/>
      <c r="P115" s="99"/>
      <c r="Q115" s="87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5">
      <c r="A116" s="53">
        <v>166</v>
      </c>
      <c r="B116" s="55" t="s">
        <v>403</v>
      </c>
      <c r="C116" s="56" t="s">
        <v>373</v>
      </c>
      <c r="D116" s="57" t="s">
        <v>9</v>
      </c>
      <c r="E116" s="54" t="s">
        <v>45</v>
      </c>
      <c r="F116" s="158" t="s">
        <v>490</v>
      </c>
      <c r="G116" s="132"/>
      <c r="H116" s="106"/>
      <c r="L116" s="81"/>
      <c r="M116" s="87"/>
      <c r="N116" s="87"/>
      <c r="O116" s="85"/>
      <c r="P116" s="89"/>
      <c r="Q116" s="82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5">
      <c r="A117" s="73">
        <v>169</v>
      </c>
      <c r="B117" s="72" t="s">
        <v>312</v>
      </c>
      <c r="C117" s="72" t="s">
        <v>313</v>
      </c>
      <c r="D117" s="60" t="s">
        <v>9</v>
      </c>
      <c r="E117" s="60" t="s">
        <v>299</v>
      </c>
      <c r="F117" s="159" t="s">
        <v>490</v>
      </c>
      <c r="G117" s="132"/>
      <c r="H117" s="106"/>
      <c r="L117" s="81"/>
      <c r="M117" s="91"/>
      <c r="N117" s="91"/>
      <c r="O117" s="84"/>
      <c r="P117" s="84"/>
      <c r="Q117" s="9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5">
      <c r="A118" s="53">
        <v>171</v>
      </c>
      <c r="B118" s="59" t="s">
        <v>86</v>
      </c>
      <c r="C118" s="59" t="s">
        <v>129</v>
      </c>
      <c r="D118" s="54" t="s">
        <v>10</v>
      </c>
      <c r="E118" s="60" t="s">
        <v>109</v>
      </c>
      <c r="F118" s="159" t="s">
        <v>450</v>
      </c>
      <c r="G118" s="132"/>
      <c r="H118" s="109"/>
      <c r="L118" s="81"/>
      <c r="M118" s="87"/>
      <c r="N118" s="91"/>
      <c r="O118" s="83"/>
      <c r="P118" s="83"/>
      <c r="Q118" s="87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5">
      <c r="A119" s="53">
        <v>172</v>
      </c>
      <c r="B119" s="59" t="s">
        <v>359</v>
      </c>
      <c r="C119" s="59" t="s">
        <v>360</v>
      </c>
      <c r="D119" s="54" t="s">
        <v>9</v>
      </c>
      <c r="E119" s="58" t="s">
        <v>85</v>
      </c>
      <c r="F119" s="157" t="s">
        <v>490</v>
      </c>
      <c r="G119" s="132"/>
      <c r="H119" s="108"/>
      <c r="L119" s="81"/>
      <c r="M119" s="87"/>
      <c r="N119" s="91"/>
      <c r="O119" s="83"/>
      <c r="P119" s="83"/>
      <c r="Q119" s="87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5">
      <c r="A120" s="66">
        <v>173</v>
      </c>
      <c r="B120" s="67" t="s">
        <v>20</v>
      </c>
      <c r="C120" s="67" t="s">
        <v>26</v>
      </c>
      <c r="D120" s="77" t="s">
        <v>10</v>
      </c>
      <c r="E120" s="54" t="s">
        <v>168</v>
      </c>
      <c r="F120" s="158" t="s">
        <v>450</v>
      </c>
      <c r="G120" s="132"/>
      <c r="H120" s="113"/>
      <c r="L120" s="81"/>
      <c r="M120" s="96"/>
      <c r="N120" s="87"/>
      <c r="O120" s="97"/>
      <c r="P120" s="97"/>
      <c r="Q120" s="96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5">
      <c r="A121" s="53">
        <v>175</v>
      </c>
      <c r="B121" s="139" t="s">
        <v>471</v>
      </c>
      <c r="C121" s="139" t="s">
        <v>472</v>
      </c>
      <c r="D121" s="57" t="s">
        <v>10</v>
      </c>
      <c r="E121" s="54" t="s">
        <v>454</v>
      </c>
      <c r="F121" s="165" t="s">
        <v>451</v>
      </c>
      <c r="G121" s="132"/>
      <c r="H121" s="105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5">
      <c r="A122" s="53">
        <v>176</v>
      </c>
      <c r="B122" s="55" t="s">
        <v>404</v>
      </c>
      <c r="C122" s="56" t="s">
        <v>405</v>
      </c>
      <c r="D122" s="57" t="s">
        <v>9</v>
      </c>
      <c r="E122" s="54" t="s">
        <v>45</v>
      </c>
      <c r="F122" s="158"/>
      <c r="G122" s="132"/>
      <c r="H122" s="106"/>
      <c r="L122" s="81"/>
      <c r="M122" s="87"/>
      <c r="N122" s="87"/>
      <c r="O122" s="85"/>
      <c r="P122" s="89"/>
      <c r="Q122" s="82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5">
      <c r="A123" s="71">
        <v>178</v>
      </c>
      <c r="B123" s="72" t="s">
        <v>343</v>
      </c>
      <c r="C123" s="72" t="s">
        <v>344</v>
      </c>
      <c r="D123" s="60" t="s">
        <v>9</v>
      </c>
      <c r="E123" s="60" t="s">
        <v>328</v>
      </c>
      <c r="F123" s="159" t="s">
        <v>490</v>
      </c>
      <c r="G123" s="132"/>
      <c r="H123" s="107"/>
      <c r="L123" s="81"/>
      <c r="M123" s="91"/>
      <c r="N123" s="91"/>
      <c r="O123" s="84"/>
      <c r="P123" s="84"/>
      <c r="Q123" s="9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5">
      <c r="A124" s="53">
        <v>179</v>
      </c>
      <c r="B124" s="139" t="s">
        <v>46</v>
      </c>
      <c r="C124" s="139" t="s">
        <v>327</v>
      </c>
      <c r="D124" s="57" t="s">
        <v>10</v>
      </c>
      <c r="E124" s="54" t="s">
        <v>299</v>
      </c>
      <c r="F124" s="165" t="s">
        <v>450</v>
      </c>
      <c r="G124" s="132"/>
      <c r="H124" s="105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5">
      <c r="A125" s="127">
        <v>181</v>
      </c>
      <c r="B125" s="59" t="s">
        <v>124</v>
      </c>
      <c r="C125" s="59" t="s">
        <v>398</v>
      </c>
      <c r="D125" s="54" t="s">
        <v>9</v>
      </c>
      <c r="E125" s="60" t="s">
        <v>109</v>
      </c>
      <c r="F125" s="157" t="s">
        <v>490</v>
      </c>
      <c r="G125" s="105"/>
      <c r="H125" s="108"/>
      <c r="L125" s="81"/>
      <c r="M125" s="87"/>
      <c r="N125" s="91"/>
      <c r="O125" s="83"/>
      <c r="P125" s="83"/>
      <c r="Q125" s="87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5">
      <c r="A126" s="64">
        <v>183</v>
      </c>
      <c r="B126" s="65" t="s">
        <v>188</v>
      </c>
      <c r="C126" s="65" t="s">
        <v>189</v>
      </c>
      <c r="D126" s="54" t="s">
        <v>9</v>
      </c>
      <c r="E126" s="54" t="s">
        <v>168</v>
      </c>
      <c r="F126" s="157" t="s">
        <v>490</v>
      </c>
      <c r="G126" s="132"/>
      <c r="H126" s="112"/>
      <c r="L126" s="81"/>
      <c r="M126" s="94"/>
      <c r="N126" s="87"/>
      <c r="O126" s="95"/>
      <c r="P126" s="95"/>
      <c r="Q126" s="87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5">
      <c r="A127" s="68">
        <v>184</v>
      </c>
      <c r="B127" s="70" t="s">
        <v>248</v>
      </c>
      <c r="C127" s="70" t="s">
        <v>249</v>
      </c>
      <c r="D127" s="77" t="s">
        <v>10</v>
      </c>
      <c r="E127" s="69" t="s">
        <v>235</v>
      </c>
      <c r="F127" s="157" t="s">
        <v>450</v>
      </c>
      <c r="G127" s="132"/>
      <c r="H127" s="108"/>
      <c r="L127" s="81"/>
      <c r="M127" s="98"/>
      <c r="N127" s="98"/>
      <c r="O127" s="99"/>
      <c r="P127" s="99"/>
      <c r="Q127" s="87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5">
      <c r="A128" s="138">
        <v>185</v>
      </c>
      <c r="B128" s="146" t="s">
        <v>473</v>
      </c>
      <c r="C128" s="147" t="s">
        <v>474</v>
      </c>
      <c r="D128" s="57" t="s">
        <v>10</v>
      </c>
      <c r="E128" s="54" t="s">
        <v>454</v>
      </c>
      <c r="F128" s="161" t="s">
        <v>451</v>
      </c>
      <c r="G128" s="132"/>
      <c r="H128" s="105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5">
      <c r="A129" s="53">
        <v>186</v>
      </c>
      <c r="B129" s="55" t="s">
        <v>428</v>
      </c>
      <c r="C129" s="56" t="s">
        <v>372</v>
      </c>
      <c r="D129" s="57" t="s">
        <v>10</v>
      </c>
      <c r="E129" s="54" t="s">
        <v>45</v>
      </c>
      <c r="F129" s="158" t="s">
        <v>451</v>
      </c>
      <c r="G129" s="105"/>
      <c r="H129" s="107"/>
      <c r="L129" s="81"/>
      <c r="M129" s="87"/>
      <c r="N129" s="87"/>
      <c r="O129" s="85"/>
      <c r="P129" s="89"/>
      <c r="Q129" s="82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5">
      <c r="A130" s="53">
        <v>191</v>
      </c>
      <c r="B130" s="55" t="s">
        <v>130</v>
      </c>
      <c r="C130" s="56" t="s">
        <v>131</v>
      </c>
      <c r="D130" s="57" t="s">
        <v>10</v>
      </c>
      <c r="E130" s="54" t="s">
        <v>109</v>
      </c>
      <c r="F130" s="158" t="s">
        <v>450</v>
      </c>
      <c r="G130" s="105"/>
      <c r="H130" s="107"/>
      <c r="L130" s="81"/>
      <c r="M130" s="87"/>
      <c r="N130" s="87"/>
      <c r="O130" s="85"/>
      <c r="P130" s="89"/>
      <c r="Q130" s="82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5">
      <c r="A131" s="66">
        <v>193</v>
      </c>
      <c r="B131" s="67" t="s">
        <v>36</v>
      </c>
      <c r="C131" s="67" t="s">
        <v>35</v>
      </c>
      <c r="D131" s="77" t="s">
        <v>10</v>
      </c>
      <c r="E131" s="54" t="s">
        <v>168</v>
      </c>
      <c r="F131" s="158" t="s">
        <v>451</v>
      </c>
      <c r="G131" s="105"/>
      <c r="H131" s="106"/>
      <c r="L131" s="81"/>
      <c r="M131" s="96"/>
      <c r="N131" s="87"/>
      <c r="O131" s="97"/>
      <c r="P131" s="97"/>
      <c r="Q131" s="96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5">
      <c r="A132" s="68">
        <v>194</v>
      </c>
      <c r="B132" s="70" t="s">
        <v>250</v>
      </c>
      <c r="C132" s="70" t="s">
        <v>420</v>
      </c>
      <c r="D132" s="54" t="s">
        <v>9</v>
      </c>
      <c r="E132" s="69" t="s">
        <v>235</v>
      </c>
      <c r="F132" s="160" t="s">
        <v>490</v>
      </c>
      <c r="G132" s="132"/>
      <c r="H132" s="109"/>
      <c r="L132" s="81"/>
      <c r="M132" s="98"/>
      <c r="N132" s="98"/>
      <c r="O132" s="99"/>
      <c r="P132" s="99"/>
      <c r="Q132" s="96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56" ht="15">
      <c r="A133" s="148">
        <v>195</v>
      </c>
      <c r="B133" s="146" t="s">
        <v>475</v>
      </c>
      <c r="C133" s="147" t="s">
        <v>476</v>
      </c>
      <c r="D133" s="57" t="s">
        <v>10</v>
      </c>
      <c r="E133" s="54" t="s">
        <v>454</v>
      </c>
      <c r="F133" s="162" t="s">
        <v>451</v>
      </c>
      <c r="G133" s="105"/>
      <c r="H133" s="105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81"/>
      <c r="II133" s="81"/>
      <c r="IJ133" s="81"/>
      <c r="IK133" s="81"/>
      <c r="IL133" s="81"/>
      <c r="IM133" s="81"/>
      <c r="IN133" s="81"/>
      <c r="IO133" s="81"/>
      <c r="IP133" s="81"/>
      <c r="IQ133" s="81"/>
      <c r="IR133" s="81"/>
      <c r="IS133" s="81"/>
      <c r="IT133" s="81"/>
      <c r="IU133" s="81"/>
      <c r="IV133" s="81"/>
    </row>
    <row r="134" spans="1:26" ht="15">
      <c r="A134" s="53">
        <v>196</v>
      </c>
      <c r="B134" s="55" t="s">
        <v>429</v>
      </c>
      <c r="C134" s="56" t="s">
        <v>430</v>
      </c>
      <c r="D134" s="57" t="s">
        <v>10</v>
      </c>
      <c r="E134" s="54" t="s">
        <v>45</v>
      </c>
      <c r="F134" s="158" t="s">
        <v>450</v>
      </c>
      <c r="G134" s="132"/>
      <c r="H134" s="107"/>
      <c r="L134" s="81"/>
      <c r="M134" s="87"/>
      <c r="N134" s="87"/>
      <c r="O134" s="85"/>
      <c r="P134" s="89"/>
      <c r="Q134" s="82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5">
      <c r="A135" s="71">
        <v>198</v>
      </c>
      <c r="B135" s="72" t="s">
        <v>38</v>
      </c>
      <c r="C135" s="72" t="s">
        <v>334</v>
      </c>
      <c r="D135" s="78" t="s">
        <v>10</v>
      </c>
      <c r="E135" s="60" t="s">
        <v>328</v>
      </c>
      <c r="F135" s="159" t="s">
        <v>451</v>
      </c>
      <c r="G135" s="105"/>
      <c r="H135" s="107"/>
      <c r="L135" s="81"/>
      <c r="M135" s="91"/>
      <c r="N135" s="91"/>
      <c r="O135" s="84"/>
      <c r="P135" s="84"/>
      <c r="Q135" s="100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5">
      <c r="A136" s="71">
        <v>199</v>
      </c>
      <c r="B136" s="72"/>
      <c r="C136" s="72"/>
      <c r="D136" s="78" t="s">
        <v>10</v>
      </c>
      <c r="E136" s="60" t="s">
        <v>299</v>
      </c>
      <c r="F136" s="159" t="s">
        <v>450</v>
      </c>
      <c r="G136" s="105"/>
      <c r="H136" s="107"/>
      <c r="L136" s="81"/>
      <c r="M136" s="91"/>
      <c r="N136" s="91"/>
      <c r="O136" s="84"/>
      <c r="P136" s="84"/>
      <c r="Q136" s="100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5">
      <c r="A137" s="61">
        <v>200</v>
      </c>
      <c r="B137" s="62" t="s">
        <v>155</v>
      </c>
      <c r="C137" s="62" t="s">
        <v>156</v>
      </c>
      <c r="D137" s="63" t="s">
        <v>9</v>
      </c>
      <c r="E137" s="54" t="s">
        <v>10</v>
      </c>
      <c r="F137" s="158" t="s">
        <v>490</v>
      </c>
      <c r="G137" s="132"/>
      <c r="H137" s="106"/>
      <c r="L137" s="81"/>
      <c r="M137" s="92"/>
      <c r="N137" s="87"/>
      <c r="O137" s="93"/>
      <c r="P137" s="93"/>
      <c r="Q137" s="92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5">
      <c r="A138" s="64">
        <v>203</v>
      </c>
      <c r="B138" s="65" t="s">
        <v>190</v>
      </c>
      <c r="C138" s="65" t="s">
        <v>191</v>
      </c>
      <c r="D138" s="54" t="s">
        <v>9</v>
      </c>
      <c r="E138" s="54" t="s">
        <v>168</v>
      </c>
      <c r="F138" s="158" t="s">
        <v>490</v>
      </c>
      <c r="G138" s="132"/>
      <c r="H138" s="106"/>
      <c r="L138" s="81"/>
      <c r="M138" s="94"/>
      <c r="N138" s="87"/>
      <c r="O138" s="95"/>
      <c r="P138" s="95"/>
      <c r="Q138" s="87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5">
      <c r="A139" s="68">
        <v>204</v>
      </c>
      <c r="B139" s="70" t="s">
        <v>106</v>
      </c>
      <c r="C139" s="70" t="s">
        <v>251</v>
      </c>
      <c r="D139" s="54" t="s">
        <v>9</v>
      </c>
      <c r="E139" s="69" t="s">
        <v>235</v>
      </c>
      <c r="F139" s="157" t="s">
        <v>491</v>
      </c>
      <c r="G139" s="132"/>
      <c r="H139" s="110"/>
      <c r="L139" s="81"/>
      <c r="M139" s="98"/>
      <c r="N139" s="98"/>
      <c r="O139" s="99"/>
      <c r="P139" s="99"/>
      <c r="Q139" s="96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5">
      <c r="A140" s="138">
        <v>205</v>
      </c>
      <c r="B140" s="146" t="s">
        <v>477</v>
      </c>
      <c r="C140" s="147" t="s">
        <v>478</v>
      </c>
      <c r="D140" s="57" t="s">
        <v>10</v>
      </c>
      <c r="E140" s="54" t="s">
        <v>454</v>
      </c>
      <c r="F140" s="161" t="s">
        <v>451</v>
      </c>
      <c r="G140" s="132"/>
      <c r="H140" s="105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5">
      <c r="A141" s="53">
        <v>206</v>
      </c>
      <c r="B141" s="55" t="s">
        <v>73</v>
      </c>
      <c r="C141" s="56" t="s">
        <v>74</v>
      </c>
      <c r="D141" s="57" t="s">
        <v>9</v>
      </c>
      <c r="E141" s="54" t="s">
        <v>45</v>
      </c>
      <c r="F141" s="158" t="s">
        <v>490</v>
      </c>
      <c r="G141" s="132"/>
      <c r="H141" s="106"/>
      <c r="L141" s="81"/>
      <c r="M141" s="87"/>
      <c r="N141" s="87"/>
      <c r="O141" s="85"/>
      <c r="P141" s="89"/>
      <c r="Q141" s="82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5">
      <c r="A142" s="71">
        <v>208</v>
      </c>
      <c r="B142" s="72" t="s">
        <v>329</v>
      </c>
      <c r="C142" s="72" t="s">
        <v>15</v>
      </c>
      <c r="D142" s="78" t="s">
        <v>10</v>
      </c>
      <c r="E142" s="60" t="s">
        <v>328</v>
      </c>
      <c r="F142" s="159" t="s">
        <v>451</v>
      </c>
      <c r="G142" s="105"/>
      <c r="H142" s="106"/>
      <c r="L142" s="81"/>
      <c r="M142" s="91"/>
      <c r="N142" s="91"/>
      <c r="O142" s="84"/>
      <c r="P142" s="84"/>
      <c r="Q142" s="100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5">
      <c r="A143" s="71">
        <v>209</v>
      </c>
      <c r="B143" s="72" t="s">
        <v>314</v>
      </c>
      <c r="C143" s="72" t="s">
        <v>315</v>
      </c>
      <c r="D143" s="60" t="s">
        <v>10</v>
      </c>
      <c r="E143" s="60" t="s">
        <v>299</v>
      </c>
      <c r="F143" s="159" t="s">
        <v>450</v>
      </c>
      <c r="G143" s="132"/>
      <c r="H143" s="108"/>
      <c r="L143" s="81"/>
      <c r="M143" s="91"/>
      <c r="N143" s="91"/>
      <c r="O143" s="84"/>
      <c r="P143" s="84"/>
      <c r="Q143" s="9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5">
      <c r="A144" s="61">
        <v>210</v>
      </c>
      <c r="B144" s="62" t="s">
        <v>157</v>
      </c>
      <c r="C144" s="62" t="s">
        <v>158</v>
      </c>
      <c r="D144" s="63" t="s">
        <v>9</v>
      </c>
      <c r="E144" s="54" t="s">
        <v>10</v>
      </c>
      <c r="F144" s="158" t="s">
        <v>490</v>
      </c>
      <c r="G144" s="132"/>
      <c r="H144" s="106"/>
      <c r="L144" s="81"/>
      <c r="M144" s="92"/>
      <c r="N144" s="87"/>
      <c r="O144" s="93"/>
      <c r="P144" s="93"/>
      <c r="Q144" s="92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5">
      <c r="A145" s="53">
        <v>211</v>
      </c>
      <c r="B145" s="59" t="s">
        <v>132</v>
      </c>
      <c r="C145" s="59" t="s">
        <v>133</v>
      </c>
      <c r="D145" s="54" t="s">
        <v>9</v>
      </c>
      <c r="E145" s="60" t="s">
        <v>109</v>
      </c>
      <c r="F145" s="157" t="s">
        <v>490</v>
      </c>
      <c r="G145" s="132"/>
      <c r="H145" s="110"/>
      <c r="L145" s="81"/>
      <c r="M145" s="87"/>
      <c r="N145" s="91"/>
      <c r="O145" s="83"/>
      <c r="P145" s="83"/>
      <c r="Q145" s="87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5">
      <c r="A146" s="66">
        <v>213</v>
      </c>
      <c r="B146" s="67" t="s">
        <v>192</v>
      </c>
      <c r="C146" s="67" t="s">
        <v>12</v>
      </c>
      <c r="D146" s="77" t="s">
        <v>10</v>
      </c>
      <c r="E146" s="54" t="s">
        <v>168</v>
      </c>
      <c r="F146" s="158" t="s">
        <v>450</v>
      </c>
      <c r="G146" s="132"/>
      <c r="H146" s="107"/>
      <c r="L146" s="81"/>
      <c r="M146" s="96"/>
      <c r="N146" s="87"/>
      <c r="O146" s="97"/>
      <c r="P146" s="97"/>
      <c r="Q146" s="96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5">
      <c r="A147" s="53">
        <v>216</v>
      </c>
      <c r="B147" s="55" t="s">
        <v>75</v>
      </c>
      <c r="C147" s="56" t="s">
        <v>76</v>
      </c>
      <c r="D147" s="57" t="s">
        <v>9</v>
      </c>
      <c r="E147" s="54" t="s">
        <v>45</v>
      </c>
      <c r="F147" s="158" t="s">
        <v>490</v>
      </c>
      <c r="G147" s="132"/>
      <c r="H147" s="106"/>
      <c r="L147" s="81"/>
      <c r="M147" s="87"/>
      <c r="N147" s="87"/>
      <c r="O147" s="85"/>
      <c r="P147" s="89"/>
      <c r="Q147" s="82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5">
      <c r="A148" s="71">
        <v>218</v>
      </c>
      <c r="B148" s="72" t="s">
        <v>11</v>
      </c>
      <c r="C148" s="72" t="s">
        <v>333</v>
      </c>
      <c r="D148" s="60" t="s">
        <v>9</v>
      </c>
      <c r="E148" s="60" t="s">
        <v>328</v>
      </c>
      <c r="F148" s="159" t="s">
        <v>490</v>
      </c>
      <c r="G148" s="132"/>
      <c r="H148" s="107"/>
      <c r="L148" s="81"/>
      <c r="M148" s="91"/>
      <c r="N148" s="91"/>
      <c r="O148" s="84"/>
      <c r="P148" s="84"/>
      <c r="Q148" s="9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5">
      <c r="A149" s="61">
        <v>220</v>
      </c>
      <c r="B149" s="62" t="s">
        <v>159</v>
      </c>
      <c r="C149" s="62" t="s">
        <v>156</v>
      </c>
      <c r="D149" s="63" t="s">
        <v>9</v>
      </c>
      <c r="E149" s="54" t="s">
        <v>10</v>
      </c>
      <c r="F149" s="158" t="s">
        <v>490</v>
      </c>
      <c r="G149" s="132"/>
      <c r="H149" s="106"/>
      <c r="L149" s="81"/>
      <c r="M149" s="92"/>
      <c r="N149" s="87"/>
      <c r="O149" s="93"/>
      <c r="P149" s="93"/>
      <c r="Q149" s="92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5">
      <c r="A150" s="64">
        <v>223</v>
      </c>
      <c r="B150" s="65" t="s">
        <v>193</v>
      </c>
      <c r="C150" s="65" t="s">
        <v>194</v>
      </c>
      <c r="D150" s="54" t="s">
        <v>9</v>
      </c>
      <c r="E150" s="54" t="s">
        <v>168</v>
      </c>
      <c r="F150" s="157" t="s">
        <v>491</v>
      </c>
      <c r="G150" s="105"/>
      <c r="H150" s="106"/>
      <c r="L150" s="81"/>
      <c r="M150" s="96"/>
      <c r="N150" s="87"/>
      <c r="O150" s="97"/>
      <c r="P150" s="97"/>
      <c r="Q150" s="87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5">
      <c r="A151" s="53">
        <v>226</v>
      </c>
      <c r="B151" s="55" t="s">
        <v>77</v>
      </c>
      <c r="C151" s="56" t="s">
        <v>76</v>
      </c>
      <c r="D151" s="57" t="s">
        <v>10</v>
      </c>
      <c r="E151" s="54" t="s">
        <v>45</v>
      </c>
      <c r="F151" s="158" t="s">
        <v>451</v>
      </c>
      <c r="G151" s="105"/>
      <c r="H151" s="107"/>
      <c r="L151" s="81"/>
      <c r="M151" s="87"/>
      <c r="N151" s="87"/>
      <c r="O151" s="85"/>
      <c r="P151" s="89"/>
      <c r="Q151" s="82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5">
      <c r="A152" s="71">
        <v>228</v>
      </c>
      <c r="B152" s="72" t="s">
        <v>338</v>
      </c>
      <c r="C152" s="72" t="s">
        <v>339</v>
      </c>
      <c r="D152" s="78" t="s">
        <v>10</v>
      </c>
      <c r="E152" s="60" t="s">
        <v>328</v>
      </c>
      <c r="F152" s="159" t="s">
        <v>451</v>
      </c>
      <c r="G152" s="105"/>
      <c r="H152" s="107"/>
      <c r="L152" s="81"/>
      <c r="M152" s="91"/>
      <c r="N152" s="91"/>
      <c r="O152" s="84"/>
      <c r="P152" s="84"/>
      <c r="Q152" s="100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5">
      <c r="A153" s="71">
        <v>229</v>
      </c>
      <c r="B153" s="72" t="s">
        <v>316</v>
      </c>
      <c r="C153" s="72" t="s">
        <v>317</v>
      </c>
      <c r="D153" s="60" t="s">
        <v>10</v>
      </c>
      <c r="E153" s="60" t="s">
        <v>299</v>
      </c>
      <c r="F153" s="159"/>
      <c r="G153" s="132"/>
      <c r="H153" s="108"/>
      <c r="L153" s="81"/>
      <c r="M153" s="91"/>
      <c r="N153" s="91"/>
      <c r="O153" s="84"/>
      <c r="P153" s="84"/>
      <c r="Q153" s="9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5">
      <c r="A154" s="61">
        <v>230</v>
      </c>
      <c r="B154" s="62" t="s">
        <v>160</v>
      </c>
      <c r="C154" s="62" t="s">
        <v>161</v>
      </c>
      <c r="D154" s="63" t="s">
        <v>9</v>
      </c>
      <c r="E154" s="54" t="s">
        <v>10</v>
      </c>
      <c r="F154" s="158" t="s">
        <v>490</v>
      </c>
      <c r="G154" s="132"/>
      <c r="H154" s="107"/>
      <c r="L154" s="81"/>
      <c r="M154" s="92"/>
      <c r="N154" s="87"/>
      <c r="O154" s="93"/>
      <c r="P154" s="93"/>
      <c r="Q154" s="92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5">
      <c r="A155" s="53">
        <v>231</v>
      </c>
      <c r="B155" s="59" t="s">
        <v>134</v>
      </c>
      <c r="C155" s="59" t="s">
        <v>135</v>
      </c>
      <c r="D155" s="54" t="s">
        <v>9</v>
      </c>
      <c r="E155" s="60" t="s">
        <v>109</v>
      </c>
      <c r="F155" s="159" t="s">
        <v>490</v>
      </c>
      <c r="G155" s="132"/>
      <c r="H155" s="109"/>
      <c r="L155" s="81"/>
      <c r="M155" s="87"/>
      <c r="N155" s="91"/>
      <c r="O155" s="83"/>
      <c r="P155" s="83"/>
      <c r="Q155" s="87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5">
      <c r="A156" s="66">
        <v>233</v>
      </c>
      <c r="B156" s="67" t="s">
        <v>115</v>
      </c>
      <c r="C156" s="67" t="s">
        <v>195</v>
      </c>
      <c r="D156" s="77" t="s">
        <v>10</v>
      </c>
      <c r="E156" s="54" t="s">
        <v>168</v>
      </c>
      <c r="F156" s="158" t="s">
        <v>450</v>
      </c>
      <c r="G156" s="132"/>
      <c r="H156" s="106"/>
      <c r="L156" s="81"/>
      <c r="M156" s="96"/>
      <c r="N156" s="87"/>
      <c r="O156" s="97"/>
      <c r="P156" s="97"/>
      <c r="Q156" s="96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5">
      <c r="A157" s="53">
        <v>236</v>
      </c>
      <c r="B157" s="55" t="s">
        <v>431</v>
      </c>
      <c r="C157" s="56" t="s">
        <v>371</v>
      </c>
      <c r="D157" s="57" t="s">
        <v>10</v>
      </c>
      <c r="E157" s="54" t="s">
        <v>45</v>
      </c>
      <c r="F157" s="158" t="s">
        <v>451</v>
      </c>
      <c r="G157" s="105"/>
      <c r="H157" s="114"/>
      <c r="L157" s="81"/>
      <c r="M157" s="87"/>
      <c r="N157" s="87"/>
      <c r="O157" s="85"/>
      <c r="P157" s="89"/>
      <c r="Q157" s="82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5">
      <c r="A158" s="71">
        <v>238</v>
      </c>
      <c r="B158" s="72" t="s">
        <v>374</v>
      </c>
      <c r="C158" s="72" t="s">
        <v>375</v>
      </c>
      <c r="D158" s="78" t="s">
        <v>10</v>
      </c>
      <c r="E158" s="60" t="s">
        <v>328</v>
      </c>
      <c r="F158" s="157" t="s">
        <v>451</v>
      </c>
      <c r="G158" s="105"/>
      <c r="H158" s="122"/>
      <c r="L158" s="81"/>
      <c r="M158" s="91"/>
      <c r="N158" s="91"/>
      <c r="O158" s="84"/>
      <c r="P158" s="84"/>
      <c r="Q158" s="100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5">
      <c r="A159" s="71">
        <v>239</v>
      </c>
      <c r="B159" s="72" t="s">
        <v>19</v>
      </c>
      <c r="C159" s="72" t="s">
        <v>488</v>
      </c>
      <c r="D159" s="60" t="s">
        <v>10</v>
      </c>
      <c r="E159" s="60" t="s">
        <v>299</v>
      </c>
      <c r="F159" s="159" t="s">
        <v>450</v>
      </c>
      <c r="G159" s="132"/>
      <c r="H159" s="108"/>
      <c r="L159" s="81"/>
      <c r="M159" s="91"/>
      <c r="N159" s="91"/>
      <c r="O159" s="84"/>
      <c r="P159" s="84"/>
      <c r="Q159" s="9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5">
      <c r="A160" s="61">
        <v>240</v>
      </c>
      <c r="B160" s="62" t="s">
        <v>162</v>
      </c>
      <c r="C160" s="62" t="s">
        <v>163</v>
      </c>
      <c r="D160" s="63" t="s">
        <v>9</v>
      </c>
      <c r="E160" s="54" t="s">
        <v>10</v>
      </c>
      <c r="F160" s="158" t="s">
        <v>490</v>
      </c>
      <c r="G160" s="132"/>
      <c r="H160" s="108"/>
      <c r="L160" s="81"/>
      <c r="M160" s="92"/>
      <c r="N160" s="87"/>
      <c r="O160" s="93"/>
      <c r="P160" s="93"/>
      <c r="Q160" s="92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5">
      <c r="A161" s="66">
        <v>243</v>
      </c>
      <c r="B161" s="67" t="s">
        <v>410</v>
      </c>
      <c r="C161" s="67" t="s">
        <v>353</v>
      </c>
      <c r="D161" s="54" t="s">
        <v>9</v>
      </c>
      <c r="E161" s="54" t="s">
        <v>168</v>
      </c>
      <c r="F161" s="157" t="s">
        <v>490</v>
      </c>
      <c r="G161" s="132"/>
      <c r="H161" s="106"/>
      <c r="L161" s="81"/>
      <c r="M161" s="94"/>
      <c r="N161" s="87"/>
      <c r="O161" s="95"/>
      <c r="P161" s="95"/>
      <c r="Q161" s="87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5">
      <c r="A162" s="53">
        <v>246</v>
      </c>
      <c r="B162" s="55" t="s">
        <v>78</v>
      </c>
      <c r="C162" s="56" t="s">
        <v>79</v>
      </c>
      <c r="D162" s="57" t="s">
        <v>9</v>
      </c>
      <c r="E162" s="54" t="s">
        <v>45</v>
      </c>
      <c r="F162" s="157" t="s">
        <v>490</v>
      </c>
      <c r="G162" s="132"/>
      <c r="H162" s="106"/>
      <c r="L162" s="81"/>
      <c r="M162" s="87"/>
      <c r="N162" s="87"/>
      <c r="O162" s="85"/>
      <c r="P162" s="89"/>
      <c r="Q162" s="82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5">
      <c r="A163" s="71">
        <v>249</v>
      </c>
      <c r="B163" s="72" t="s">
        <v>154</v>
      </c>
      <c r="C163" s="72" t="s">
        <v>318</v>
      </c>
      <c r="D163" s="60" t="s">
        <v>10</v>
      </c>
      <c r="E163" s="60" t="s">
        <v>299</v>
      </c>
      <c r="F163" s="159" t="s">
        <v>450</v>
      </c>
      <c r="G163" s="132"/>
      <c r="H163" s="108"/>
      <c r="L163" s="81"/>
      <c r="M163" s="91"/>
      <c r="N163" s="91"/>
      <c r="O163" s="84"/>
      <c r="P163" s="84"/>
      <c r="Q163" s="9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5">
      <c r="A164" s="61">
        <v>250</v>
      </c>
      <c r="B164" s="62" t="s">
        <v>124</v>
      </c>
      <c r="C164" s="62" t="s">
        <v>164</v>
      </c>
      <c r="D164" s="63" t="s">
        <v>9</v>
      </c>
      <c r="E164" s="54" t="s">
        <v>10</v>
      </c>
      <c r="F164" s="157" t="s">
        <v>490</v>
      </c>
      <c r="G164" s="132"/>
      <c r="H164" s="108"/>
      <c r="L164" s="81"/>
      <c r="M164" s="92"/>
      <c r="N164" s="87"/>
      <c r="O164" s="93"/>
      <c r="P164" s="93"/>
      <c r="Q164" s="92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5">
      <c r="A165" s="66">
        <v>253</v>
      </c>
      <c r="B165" s="67" t="s">
        <v>150</v>
      </c>
      <c r="C165" s="67" t="s">
        <v>196</v>
      </c>
      <c r="D165" s="77" t="s">
        <v>10</v>
      </c>
      <c r="E165" s="54" t="s">
        <v>168</v>
      </c>
      <c r="F165" s="158" t="s">
        <v>450</v>
      </c>
      <c r="G165" s="132"/>
      <c r="H165" s="108"/>
      <c r="L165" s="81"/>
      <c r="M165" s="96"/>
      <c r="N165" s="87"/>
      <c r="O165" s="97"/>
      <c r="P165" s="97"/>
      <c r="Q165" s="96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5">
      <c r="A166" s="53">
        <v>256</v>
      </c>
      <c r="B166" s="55" t="s">
        <v>80</v>
      </c>
      <c r="C166" s="56" t="s">
        <v>81</v>
      </c>
      <c r="D166" s="57" t="s">
        <v>10</v>
      </c>
      <c r="E166" s="54" t="s">
        <v>45</v>
      </c>
      <c r="F166" s="158" t="s">
        <v>450</v>
      </c>
      <c r="G166" s="132"/>
      <c r="H166" s="107"/>
      <c r="L166" s="81"/>
      <c r="M166" s="82"/>
      <c r="N166" s="87"/>
      <c r="O166" s="103"/>
      <c r="P166" s="85"/>
      <c r="Q166" s="82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5">
      <c r="A167" s="71">
        <v>259</v>
      </c>
      <c r="B167" s="72" t="s">
        <v>173</v>
      </c>
      <c r="C167" s="72" t="s">
        <v>319</v>
      </c>
      <c r="D167" s="60" t="s">
        <v>10</v>
      </c>
      <c r="E167" s="60" t="s">
        <v>299</v>
      </c>
      <c r="F167" s="157" t="s">
        <v>450</v>
      </c>
      <c r="G167" s="105"/>
      <c r="H167" s="108"/>
      <c r="L167" s="81"/>
      <c r="M167" s="91"/>
      <c r="N167" s="91"/>
      <c r="O167" s="84"/>
      <c r="P167" s="84"/>
      <c r="Q167" s="9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5">
      <c r="A168" s="61">
        <v>260</v>
      </c>
      <c r="B168" s="62" t="s">
        <v>165</v>
      </c>
      <c r="C168" s="62" t="s">
        <v>166</v>
      </c>
      <c r="D168" s="63" t="s">
        <v>9</v>
      </c>
      <c r="E168" s="54" t="s">
        <v>10</v>
      </c>
      <c r="F168" s="157" t="s">
        <v>490</v>
      </c>
      <c r="G168" s="132"/>
      <c r="H168" s="108"/>
      <c r="L168" s="81"/>
      <c r="M168" s="92"/>
      <c r="N168" s="87"/>
      <c r="O168" s="93"/>
      <c r="P168" s="93"/>
      <c r="Q168" s="92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5">
      <c r="A169" s="64">
        <v>263</v>
      </c>
      <c r="B169" s="65" t="s">
        <v>197</v>
      </c>
      <c r="C169" s="65" t="s">
        <v>7</v>
      </c>
      <c r="D169" s="54" t="s">
        <v>9</v>
      </c>
      <c r="E169" s="54" t="s">
        <v>168</v>
      </c>
      <c r="F169" s="157" t="s">
        <v>491</v>
      </c>
      <c r="G169" s="132"/>
      <c r="H169" s="106"/>
      <c r="L169" s="81"/>
      <c r="M169" s="94"/>
      <c r="N169" s="87"/>
      <c r="O169" s="95"/>
      <c r="P169" s="95"/>
      <c r="Q169" s="87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5">
      <c r="A170" s="53">
        <v>266</v>
      </c>
      <c r="B170" s="55" t="s">
        <v>82</v>
      </c>
      <c r="C170" s="56" t="s">
        <v>83</v>
      </c>
      <c r="D170" s="57" t="s">
        <v>9</v>
      </c>
      <c r="E170" s="54" t="s">
        <v>45</v>
      </c>
      <c r="F170" s="158" t="s">
        <v>490</v>
      </c>
      <c r="G170" s="132"/>
      <c r="H170" s="107"/>
      <c r="L170" s="81"/>
      <c r="M170" s="87"/>
      <c r="N170" s="90"/>
      <c r="O170" s="83"/>
      <c r="P170" s="83"/>
      <c r="Q170" s="87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5">
      <c r="A171" s="71">
        <v>269</v>
      </c>
      <c r="B171" s="72" t="s">
        <v>169</v>
      </c>
      <c r="C171" s="72" t="s">
        <v>320</v>
      </c>
      <c r="D171" s="60" t="s">
        <v>10</v>
      </c>
      <c r="E171" s="60" t="s">
        <v>299</v>
      </c>
      <c r="F171" s="159" t="s">
        <v>450</v>
      </c>
      <c r="G171" s="132"/>
      <c r="H171" s="108"/>
      <c r="L171" s="81"/>
      <c r="M171" s="91"/>
      <c r="N171" s="91"/>
      <c r="O171" s="84"/>
      <c r="P171" s="84"/>
      <c r="Q171" s="9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5">
      <c r="A172" s="61">
        <v>270</v>
      </c>
      <c r="B172" s="62" t="s">
        <v>167</v>
      </c>
      <c r="C172" s="62" t="s">
        <v>15</v>
      </c>
      <c r="D172" s="63" t="s">
        <v>9</v>
      </c>
      <c r="E172" s="54" t="s">
        <v>10</v>
      </c>
      <c r="F172" s="157" t="s">
        <v>490</v>
      </c>
      <c r="G172" s="132"/>
      <c r="H172" s="108"/>
      <c r="L172" s="81"/>
      <c r="M172" s="94"/>
      <c r="N172" s="87"/>
      <c r="O172" s="95"/>
      <c r="P172" s="95"/>
      <c r="Q172" s="87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5">
      <c r="A173" s="66">
        <v>273</v>
      </c>
      <c r="B173" s="67" t="s">
        <v>6</v>
      </c>
      <c r="C173" s="67" t="s">
        <v>5</v>
      </c>
      <c r="D173" s="77" t="s">
        <v>10</v>
      </c>
      <c r="E173" s="54" t="s">
        <v>168</v>
      </c>
      <c r="F173" s="158" t="s">
        <v>450</v>
      </c>
      <c r="G173" s="132"/>
      <c r="H173" s="108"/>
      <c r="L173" s="81"/>
      <c r="M173" s="96"/>
      <c r="N173" s="87"/>
      <c r="O173" s="97"/>
      <c r="P173" s="97"/>
      <c r="Q173" s="96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5">
      <c r="A174" s="71">
        <v>279</v>
      </c>
      <c r="B174" s="72" t="s">
        <v>19</v>
      </c>
      <c r="C174" s="72" t="s">
        <v>302</v>
      </c>
      <c r="D174" s="60" t="s">
        <v>10</v>
      </c>
      <c r="E174" s="60" t="s">
        <v>299</v>
      </c>
      <c r="F174" s="159" t="s">
        <v>450</v>
      </c>
      <c r="G174" s="132"/>
      <c r="H174" s="105"/>
      <c r="L174" s="81"/>
      <c r="M174" s="91"/>
      <c r="N174" s="91"/>
      <c r="O174" s="84"/>
      <c r="P174" s="84"/>
      <c r="Q174" s="9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5">
      <c r="A175" s="64">
        <v>293</v>
      </c>
      <c r="B175" s="65" t="s">
        <v>106</v>
      </c>
      <c r="C175" s="65" t="s">
        <v>198</v>
      </c>
      <c r="D175" s="54" t="s">
        <v>9</v>
      </c>
      <c r="E175" s="54" t="s">
        <v>168</v>
      </c>
      <c r="F175" s="157" t="s">
        <v>491</v>
      </c>
      <c r="G175" s="132"/>
      <c r="H175" s="106"/>
      <c r="L175" s="81"/>
      <c r="M175" s="96"/>
      <c r="N175" s="87"/>
      <c r="O175" s="97"/>
      <c r="P175" s="97"/>
      <c r="Q175" s="87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5">
      <c r="A176" s="68">
        <v>294</v>
      </c>
      <c r="B176" s="70" t="s">
        <v>252</v>
      </c>
      <c r="C176" s="70" t="s">
        <v>253</v>
      </c>
      <c r="D176" s="54" t="s">
        <v>9</v>
      </c>
      <c r="E176" s="69" t="s">
        <v>235</v>
      </c>
      <c r="F176" s="157" t="s">
        <v>491</v>
      </c>
      <c r="G176" s="105"/>
      <c r="H176" s="108"/>
      <c r="L176" s="81"/>
      <c r="M176" s="98"/>
      <c r="N176" s="98"/>
      <c r="O176" s="99"/>
      <c r="P176" s="99"/>
      <c r="Q176" s="96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5">
      <c r="A177" s="71">
        <v>299</v>
      </c>
      <c r="B177" s="72" t="s">
        <v>19</v>
      </c>
      <c r="C177" s="72" t="s">
        <v>449</v>
      </c>
      <c r="D177" s="60" t="s">
        <v>10</v>
      </c>
      <c r="E177" s="60" t="s">
        <v>299</v>
      </c>
      <c r="F177" s="159" t="s">
        <v>450</v>
      </c>
      <c r="G177" s="105"/>
      <c r="H177" s="112"/>
      <c r="L177" s="81"/>
      <c r="M177" s="91"/>
      <c r="N177" s="91"/>
      <c r="O177" s="84"/>
      <c r="P177" s="84"/>
      <c r="Q177" s="9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5">
      <c r="A178" s="68">
        <v>299</v>
      </c>
      <c r="B178" s="70" t="s">
        <v>487</v>
      </c>
      <c r="C178" s="70" t="s">
        <v>325</v>
      </c>
      <c r="D178" s="54" t="s">
        <v>10</v>
      </c>
      <c r="E178" s="69" t="s">
        <v>299</v>
      </c>
      <c r="F178" s="157" t="s">
        <v>451</v>
      </c>
      <c r="G178" s="105"/>
      <c r="H178" s="106"/>
      <c r="L178" s="81"/>
      <c r="M178" s="98"/>
      <c r="N178" s="98"/>
      <c r="O178" s="99"/>
      <c r="P178" s="99"/>
      <c r="Q178" s="87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5">
      <c r="A179" s="71">
        <v>309</v>
      </c>
      <c r="B179" s="72" t="s">
        <v>46</v>
      </c>
      <c r="C179" s="72" t="s">
        <v>321</v>
      </c>
      <c r="D179" s="60" t="s">
        <v>10</v>
      </c>
      <c r="E179" s="60" t="s">
        <v>299</v>
      </c>
      <c r="F179" s="159" t="s">
        <v>450</v>
      </c>
      <c r="G179" s="132"/>
      <c r="H179" s="106"/>
      <c r="L179" s="81"/>
      <c r="M179" s="91"/>
      <c r="N179" s="91"/>
      <c r="O179" s="84"/>
      <c r="P179" s="84"/>
      <c r="Q179" s="9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5">
      <c r="A180" s="66">
        <v>313</v>
      </c>
      <c r="B180" s="67" t="s">
        <v>199</v>
      </c>
      <c r="C180" s="67" t="s">
        <v>200</v>
      </c>
      <c r="D180" s="77" t="s">
        <v>10</v>
      </c>
      <c r="E180" s="54" t="s">
        <v>168</v>
      </c>
      <c r="F180" s="158" t="s">
        <v>450</v>
      </c>
      <c r="G180" s="132"/>
      <c r="H180" s="108"/>
      <c r="L180" s="81"/>
      <c r="M180" s="94"/>
      <c r="N180" s="87"/>
      <c r="O180" s="97"/>
      <c r="P180" s="95"/>
      <c r="Q180" s="96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5">
      <c r="A181" s="138">
        <v>315</v>
      </c>
      <c r="B181" s="139" t="s">
        <v>51</v>
      </c>
      <c r="C181" s="139" t="s">
        <v>492</v>
      </c>
      <c r="D181" s="140" t="s">
        <v>10</v>
      </c>
      <c r="E181" s="54" t="s">
        <v>454</v>
      </c>
      <c r="F181" s="161" t="s">
        <v>451</v>
      </c>
      <c r="G181" s="105"/>
      <c r="H181" s="105"/>
      <c r="L181" s="81"/>
      <c r="M181" s="98"/>
      <c r="N181" s="98"/>
      <c r="O181" s="99"/>
      <c r="P181" s="99"/>
      <c r="Q181" s="96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5">
      <c r="A182" s="71">
        <v>319</v>
      </c>
      <c r="B182" s="72" t="s">
        <v>118</v>
      </c>
      <c r="C182" s="72" t="s">
        <v>322</v>
      </c>
      <c r="D182" s="60" t="s">
        <v>10</v>
      </c>
      <c r="E182" s="60" t="s">
        <v>299</v>
      </c>
      <c r="F182" s="159" t="s">
        <v>450</v>
      </c>
      <c r="G182" s="150"/>
      <c r="H182" s="106"/>
      <c r="L182" s="81"/>
      <c r="M182" s="91"/>
      <c r="N182" s="91"/>
      <c r="O182" s="84"/>
      <c r="P182" s="84"/>
      <c r="Q182" s="9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5">
      <c r="A183" s="127">
        <v>321</v>
      </c>
      <c r="B183" s="59" t="s">
        <v>130</v>
      </c>
      <c r="C183" s="59" t="s">
        <v>131</v>
      </c>
      <c r="D183" s="54" t="s">
        <v>10</v>
      </c>
      <c r="E183" s="60" t="s">
        <v>109</v>
      </c>
      <c r="F183" s="158" t="s">
        <v>450</v>
      </c>
      <c r="G183" s="132"/>
      <c r="H183" s="108"/>
      <c r="L183" s="81"/>
      <c r="M183" s="94"/>
      <c r="N183" s="87"/>
      <c r="O183" s="97"/>
      <c r="P183" s="95"/>
      <c r="Q183" s="96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5">
      <c r="A184" s="68">
        <v>324</v>
      </c>
      <c r="B184" s="70" t="s">
        <v>38</v>
      </c>
      <c r="C184" s="70" t="s">
        <v>254</v>
      </c>
      <c r="D184" s="77" t="s">
        <v>10</v>
      </c>
      <c r="E184" s="69" t="s">
        <v>235</v>
      </c>
      <c r="F184" s="160" t="s">
        <v>451</v>
      </c>
      <c r="G184" s="105"/>
      <c r="H184" s="106"/>
      <c r="L184" s="81"/>
      <c r="M184" s="98"/>
      <c r="N184" s="98"/>
      <c r="O184" s="99"/>
      <c r="P184" s="99"/>
      <c r="Q184" s="87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5">
      <c r="A185" s="71">
        <v>329</v>
      </c>
      <c r="B185" s="72" t="s">
        <v>323</v>
      </c>
      <c r="C185" s="72" t="s">
        <v>324</v>
      </c>
      <c r="D185" s="60" t="s">
        <v>10</v>
      </c>
      <c r="E185" s="60" t="s">
        <v>299</v>
      </c>
      <c r="F185" s="157" t="s">
        <v>450</v>
      </c>
      <c r="G185" s="105"/>
      <c r="H185" s="106"/>
      <c r="L185" s="81"/>
      <c r="M185" s="91"/>
      <c r="N185" s="91"/>
      <c r="O185" s="84"/>
      <c r="P185" s="84"/>
      <c r="Q185" s="9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5">
      <c r="A186" s="53">
        <v>331</v>
      </c>
      <c r="B186" s="59" t="s">
        <v>379</v>
      </c>
      <c r="C186" s="59" t="s">
        <v>408</v>
      </c>
      <c r="D186" s="54" t="s">
        <v>9</v>
      </c>
      <c r="E186" s="60" t="s">
        <v>109</v>
      </c>
      <c r="F186" s="157" t="s">
        <v>491</v>
      </c>
      <c r="G186" s="132"/>
      <c r="H186" s="105"/>
      <c r="L186" s="81"/>
      <c r="M186" s="87"/>
      <c r="N186" s="91"/>
      <c r="O186" s="83"/>
      <c r="P186" s="83"/>
      <c r="Q186" s="87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5">
      <c r="A187" s="71">
        <v>339</v>
      </c>
      <c r="B187" s="72" t="s">
        <v>487</v>
      </c>
      <c r="C187" s="72" t="s">
        <v>325</v>
      </c>
      <c r="D187" s="60" t="s">
        <v>10</v>
      </c>
      <c r="E187" s="60" t="s">
        <v>299</v>
      </c>
      <c r="F187" s="157" t="s">
        <v>451</v>
      </c>
      <c r="G187" s="105"/>
      <c r="H187" s="106"/>
      <c r="L187" s="81"/>
      <c r="M187" s="91"/>
      <c r="N187" s="91"/>
      <c r="O187" s="84"/>
      <c r="P187" s="84"/>
      <c r="Q187" s="9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5">
      <c r="A188" s="53">
        <v>341</v>
      </c>
      <c r="B188" s="59" t="s">
        <v>138</v>
      </c>
      <c r="C188" s="59" t="s">
        <v>139</v>
      </c>
      <c r="D188" s="54" t="s">
        <v>9</v>
      </c>
      <c r="E188" s="60" t="s">
        <v>109</v>
      </c>
      <c r="F188" s="157" t="s">
        <v>490</v>
      </c>
      <c r="G188" s="132"/>
      <c r="H188" s="112"/>
      <c r="L188" s="81"/>
      <c r="M188" s="87"/>
      <c r="N188" s="91"/>
      <c r="O188" s="83"/>
      <c r="P188" s="83"/>
      <c r="Q188" s="87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5">
      <c r="A189" s="71">
        <v>349</v>
      </c>
      <c r="B189" s="72" t="s">
        <v>20</v>
      </c>
      <c r="C189" s="72" t="s">
        <v>326</v>
      </c>
      <c r="D189" s="60" t="s">
        <v>10</v>
      </c>
      <c r="E189" s="60" t="s">
        <v>299</v>
      </c>
      <c r="F189" s="159" t="s">
        <v>450</v>
      </c>
      <c r="G189" s="132"/>
      <c r="H189" s="106"/>
      <c r="L189" s="81"/>
      <c r="M189" s="91"/>
      <c r="N189" s="91"/>
      <c r="O189" s="84"/>
      <c r="P189" s="84"/>
      <c r="Q189" s="9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5">
      <c r="A190" s="53">
        <v>351</v>
      </c>
      <c r="B190" s="59" t="s">
        <v>140</v>
      </c>
      <c r="C190" s="59" t="s">
        <v>141</v>
      </c>
      <c r="D190" s="54" t="s">
        <v>9</v>
      </c>
      <c r="E190" s="60" t="s">
        <v>109</v>
      </c>
      <c r="F190" s="157" t="s">
        <v>490</v>
      </c>
      <c r="G190" s="132"/>
      <c r="H190" s="106"/>
      <c r="L190" s="81"/>
      <c r="M190" s="87"/>
      <c r="N190" s="91"/>
      <c r="O190" s="83"/>
      <c r="P190" s="83"/>
      <c r="Q190" s="87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5">
      <c r="A191" s="66">
        <v>353</v>
      </c>
      <c r="B191" s="67" t="s">
        <v>201</v>
      </c>
      <c r="C191" s="67" t="s">
        <v>202</v>
      </c>
      <c r="D191" s="54" t="s">
        <v>9</v>
      </c>
      <c r="E191" s="54" t="s">
        <v>168</v>
      </c>
      <c r="F191" s="157" t="s">
        <v>491</v>
      </c>
      <c r="G191" s="132"/>
      <c r="H191" s="106"/>
      <c r="L191" s="81"/>
      <c r="M191" s="96"/>
      <c r="N191" s="87"/>
      <c r="O191" s="95"/>
      <c r="P191" s="95"/>
      <c r="Q191" s="87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5">
      <c r="A192" s="71">
        <v>359</v>
      </c>
      <c r="B192" s="72" t="s">
        <v>46</v>
      </c>
      <c r="C192" s="72" t="s">
        <v>327</v>
      </c>
      <c r="D192" s="60" t="s">
        <v>10</v>
      </c>
      <c r="E192" s="60" t="s">
        <v>299</v>
      </c>
      <c r="F192" s="157" t="s">
        <v>450</v>
      </c>
      <c r="G192" s="105"/>
      <c r="H192" s="107"/>
      <c r="L192" s="81"/>
      <c r="M192" s="91"/>
      <c r="N192" s="91"/>
      <c r="O192" s="84"/>
      <c r="P192" s="84"/>
      <c r="Q192" s="100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5">
      <c r="A193" s="53">
        <v>361</v>
      </c>
      <c r="B193" s="59" t="s">
        <v>142</v>
      </c>
      <c r="C193" s="59" t="s">
        <v>143</v>
      </c>
      <c r="D193" s="54" t="s">
        <v>9</v>
      </c>
      <c r="E193" s="60" t="s">
        <v>109</v>
      </c>
      <c r="F193" s="157" t="s">
        <v>490</v>
      </c>
      <c r="G193" s="132"/>
      <c r="H193" s="106"/>
      <c r="L193" s="81"/>
      <c r="M193" s="92"/>
      <c r="N193" s="87"/>
      <c r="O193" s="93"/>
      <c r="P193" s="93"/>
      <c r="Q193" s="92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5">
      <c r="A194" s="64">
        <v>363</v>
      </c>
      <c r="B194" s="67" t="s">
        <v>84</v>
      </c>
      <c r="C194" s="65" t="s">
        <v>203</v>
      </c>
      <c r="D194" s="77" t="s">
        <v>10</v>
      </c>
      <c r="E194" s="54" t="s">
        <v>168</v>
      </c>
      <c r="F194" s="158" t="s">
        <v>450</v>
      </c>
      <c r="G194" s="132"/>
      <c r="H194" s="105"/>
      <c r="L194" s="81"/>
      <c r="M194" s="96"/>
      <c r="N194" s="87"/>
      <c r="O194" s="97"/>
      <c r="P194" s="97"/>
      <c r="Q194" s="96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5">
      <c r="A195" s="68">
        <v>364</v>
      </c>
      <c r="B195" s="70" t="s">
        <v>255</v>
      </c>
      <c r="C195" s="70" t="s">
        <v>256</v>
      </c>
      <c r="D195" s="77" t="s">
        <v>10</v>
      </c>
      <c r="E195" s="69" t="s">
        <v>235</v>
      </c>
      <c r="F195" s="160" t="s">
        <v>450</v>
      </c>
      <c r="G195" s="132"/>
      <c r="H195" s="110"/>
      <c r="L195" s="81"/>
      <c r="M195" s="98"/>
      <c r="N195" s="98"/>
      <c r="O195" s="99"/>
      <c r="P195" s="99"/>
      <c r="Q195" s="87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5">
      <c r="A196" s="53">
        <v>371</v>
      </c>
      <c r="B196" s="59" t="s">
        <v>144</v>
      </c>
      <c r="C196" s="59" t="s">
        <v>145</v>
      </c>
      <c r="D196" s="54" t="s">
        <v>10</v>
      </c>
      <c r="E196" s="60" t="s">
        <v>109</v>
      </c>
      <c r="F196" s="159" t="s">
        <v>450</v>
      </c>
      <c r="G196" s="132"/>
      <c r="H196" s="118"/>
      <c r="L196" s="81"/>
      <c r="M196" s="92"/>
      <c r="N196" s="87"/>
      <c r="O196" s="93"/>
      <c r="P196" s="93"/>
      <c r="Q196" s="92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5">
      <c r="A197" s="66">
        <v>373</v>
      </c>
      <c r="B197" s="65" t="s">
        <v>204</v>
      </c>
      <c r="C197" s="65" t="s">
        <v>205</v>
      </c>
      <c r="D197" s="54" t="s">
        <v>9</v>
      </c>
      <c r="E197" s="54" t="s">
        <v>168</v>
      </c>
      <c r="F197" s="157" t="s">
        <v>491</v>
      </c>
      <c r="G197" s="132"/>
      <c r="H197" s="106"/>
      <c r="L197" s="81"/>
      <c r="M197" s="96"/>
      <c r="N197" s="87"/>
      <c r="O197" s="97"/>
      <c r="P197" s="97"/>
      <c r="Q197" s="87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5">
      <c r="A198" s="127">
        <v>381</v>
      </c>
      <c r="B198" s="59" t="s">
        <v>136</v>
      </c>
      <c r="C198" s="59" t="s">
        <v>137</v>
      </c>
      <c r="D198" s="54" t="s">
        <v>10</v>
      </c>
      <c r="E198" s="60" t="s">
        <v>109</v>
      </c>
      <c r="F198" s="159" t="s">
        <v>450</v>
      </c>
      <c r="G198" s="132"/>
      <c r="H198" s="118"/>
      <c r="L198" s="81"/>
      <c r="M198" s="87"/>
      <c r="N198" s="91"/>
      <c r="O198" s="83"/>
      <c r="P198" s="83"/>
      <c r="Q198" s="87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5">
      <c r="A199" s="66">
        <v>383</v>
      </c>
      <c r="B199" s="67" t="s">
        <v>442</v>
      </c>
      <c r="C199" s="67" t="s">
        <v>364</v>
      </c>
      <c r="D199" s="77" t="s">
        <v>10</v>
      </c>
      <c r="E199" s="54" t="s">
        <v>168</v>
      </c>
      <c r="F199" s="158" t="s">
        <v>450</v>
      </c>
      <c r="G199" s="132"/>
      <c r="H199" s="112"/>
      <c r="L199" s="81"/>
      <c r="M199" s="96"/>
      <c r="N199" s="87"/>
      <c r="O199" s="97"/>
      <c r="P199" s="97"/>
      <c r="Q199" s="96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5">
      <c r="A200" s="66">
        <v>403</v>
      </c>
      <c r="B200" s="67" t="s">
        <v>102</v>
      </c>
      <c r="C200" s="67" t="s">
        <v>355</v>
      </c>
      <c r="D200" s="54" t="s">
        <v>9</v>
      </c>
      <c r="E200" s="54" t="s">
        <v>168</v>
      </c>
      <c r="F200" s="157" t="s">
        <v>491</v>
      </c>
      <c r="G200" s="132"/>
      <c r="H200" s="106"/>
      <c r="L200" s="81"/>
      <c r="M200" s="96"/>
      <c r="N200" s="87"/>
      <c r="O200" s="97"/>
      <c r="P200" s="97"/>
      <c r="Q200" s="87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5">
      <c r="A201" s="66">
        <v>413</v>
      </c>
      <c r="B201" s="67" t="s">
        <v>206</v>
      </c>
      <c r="C201" s="67" t="s">
        <v>207</v>
      </c>
      <c r="D201" s="77" t="s">
        <v>10</v>
      </c>
      <c r="E201" s="54" t="s">
        <v>168</v>
      </c>
      <c r="F201" s="158" t="s">
        <v>450</v>
      </c>
      <c r="G201" s="132"/>
      <c r="H201" s="106"/>
      <c r="L201" s="81"/>
      <c r="M201" s="96"/>
      <c r="N201" s="87"/>
      <c r="O201" s="97"/>
      <c r="P201" s="97"/>
      <c r="Q201" s="96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5">
      <c r="A202" s="68">
        <v>414</v>
      </c>
      <c r="B202" s="70" t="s">
        <v>193</v>
      </c>
      <c r="C202" s="70" t="s">
        <v>257</v>
      </c>
      <c r="D202" s="54" t="s">
        <v>9</v>
      </c>
      <c r="E202" s="69" t="s">
        <v>235</v>
      </c>
      <c r="F202" s="157" t="s">
        <v>491</v>
      </c>
      <c r="G202" s="105"/>
      <c r="H202" s="109"/>
      <c r="L202" s="81"/>
      <c r="M202" s="98"/>
      <c r="N202" s="98"/>
      <c r="O202" s="99"/>
      <c r="P202" s="99"/>
      <c r="Q202" s="96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5">
      <c r="A203" s="66">
        <v>423</v>
      </c>
      <c r="B203" s="67" t="s">
        <v>208</v>
      </c>
      <c r="C203" s="67" t="s">
        <v>356</v>
      </c>
      <c r="D203" s="54" t="s">
        <v>9</v>
      </c>
      <c r="E203" s="54" t="s">
        <v>168</v>
      </c>
      <c r="F203" s="157" t="s">
        <v>491</v>
      </c>
      <c r="G203" s="132"/>
      <c r="H203" s="107"/>
      <c r="L203" s="81"/>
      <c r="M203" s="96"/>
      <c r="N203" s="87"/>
      <c r="O203" s="97"/>
      <c r="P203" s="97"/>
      <c r="Q203" s="87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5">
      <c r="A204" s="66">
        <v>433</v>
      </c>
      <c r="B204" s="67" t="s">
        <v>8</v>
      </c>
      <c r="C204" s="67" t="s">
        <v>7</v>
      </c>
      <c r="D204" s="77" t="s">
        <v>10</v>
      </c>
      <c r="E204" s="54" t="s">
        <v>168</v>
      </c>
      <c r="F204" s="158" t="s">
        <v>450</v>
      </c>
      <c r="G204" s="132"/>
      <c r="H204" s="106"/>
      <c r="L204" s="81"/>
      <c r="M204" s="94"/>
      <c r="N204" s="87"/>
      <c r="O204" s="95"/>
      <c r="P204" s="95"/>
      <c r="Q204" s="96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56" ht="15">
      <c r="A205" s="68">
        <v>434</v>
      </c>
      <c r="B205" s="70" t="s">
        <v>11</v>
      </c>
      <c r="C205" s="70" t="s">
        <v>258</v>
      </c>
      <c r="D205" s="54" t="s">
        <v>9</v>
      </c>
      <c r="E205" s="69" t="s">
        <v>235</v>
      </c>
      <c r="F205" s="157" t="s">
        <v>491</v>
      </c>
      <c r="G205" s="132"/>
      <c r="H205" s="105"/>
      <c r="L205" s="81"/>
      <c r="M205" s="98"/>
      <c r="N205" s="98"/>
      <c r="O205" s="99"/>
      <c r="P205" s="99"/>
      <c r="Q205" s="96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1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  <c r="HU205" s="81"/>
      <c r="HV205" s="81"/>
      <c r="HW205" s="81"/>
      <c r="HX205" s="81"/>
      <c r="HY205" s="81"/>
      <c r="HZ205" s="81"/>
      <c r="IA205" s="81"/>
      <c r="IB205" s="81"/>
      <c r="IC205" s="81"/>
      <c r="ID205" s="81"/>
      <c r="IE205" s="81"/>
      <c r="IF205" s="81"/>
      <c r="IG205" s="81"/>
      <c r="IH205" s="81"/>
      <c r="II205" s="81"/>
      <c r="IJ205" s="81"/>
      <c r="IK205" s="81"/>
      <c r="IL205" s="81"/>
      <c r="IM205" s="81"/>
      <c r="IN205" s="81"/>
      <c r="IO205" s="81"/>
      <c r="IP205" s="81"/>
      <c r="IQ205" s="81"/>
      <c r="IR205" s="81"/>
      <c r="IS205" s="81"/>
      <c r="IT205" s="81"/>
      <c r="IU205" s="81"/>
      <c r="IV205" s="81"/>
    </row>
    <row r="206" spans="1:26" ht="15">
      <c r="A206" s="66">
        <v>443</v>
      </c>
      <c r="B206" s="67" t="s">
        <v>209</v>
      </c>
      <c r="C206" s="67" t="s">
        <v>170</v>
      </c>
      <c r="D206" s="54" t="s">
        <v>9</v>
      </c>
      <c r="E206" s="54" t="s">
        <v>168</v>
      </c>
      <c r="F206" s="157" t="s">
        <v>491</v>
      </c>
      <c r="G206" s="132"/>
      <c r="H206" s="106"/>
      <c r="L206" s="81"/>
      <c r="M206" s="96"/>
      <c r="N206" s="87"/>
      <c r="O206" s="97"/>
      <c r="P206" s="97"/>
      <c r="Q206" s="87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5">
      <c r="A207" s="64">
        <v>453</v>
      </c>
      <c r="B207" s="65" t="s">
        <v>210</v>
      </c>
      <c r="C207" s="65" t="s">
        <v>211</v>
      </c>
      <c r="D207" s="77" t="s">
        <v>10</v>
      </c>
      <c r="E207" s="54" t="s">
        <v>168</v>
      </c>
      <c r="F207" s="157" t="s">
        <v>450</v>
      </c>
      <c r="G207" s="105"/>
      <c r="H207" s="106"/>
      <c r="L207" s="81"/>
      <c r="M207" s="96"/>
      <c r="N207" s="87"/>
      <c r="O207" s="97"/>
      <c r="P207" s="97"/>
      <c r="Q207" s="96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56" ht="15">
      <c r="A208" s="68">
        <v>454</v>
      </c>
      <c r="B208" s="70" t="s">
        <v>216</v>
      </c>
      <c r="C208" s="70" t="s">
        <v>259</v>
      </c>
      <c r="D208" s="54" t="s">
        <v>9</v>
      </c>
      <c r="E208" s="69" t="s">
        <v>235</v>
      </c>
      <c r="F208" s="157" t="s">
        <v>491</v>
      </c>
      <c r="G208" s="132"/>
      <c r="H208" s="112"/>
      <c r="L208" s="81"/>
      <c r="M208" s="98"/>
      <c r="N208" s="98"/>
      <c r="O208" s="99"/>
      <c r="P208" s="99"/>
      <c r="Q208" s="96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  <c r="FL208" s="81"/>
      <c r="FM208" s="81"/>
      <c r="FN208" s="81"/>
      <c r="FO208" s="81"/>
      <c r="FP208" s="81"/>
      <c r="FQ208" s="81"/>
      <c r="FR208" s="81"/>
      <c r="FS208" s="81"/>
      <c r="FT208" s="81"/>
      <c r="FU208" s="81"/>
      <c r="FV208" s="81"/>
      <c r="FW208" s="81"/>
      <c r="FX208" s="81"/>
      <c r="FY208" s="81"/>
      <c r="FZ208" s="81"/>
      <c r="GA208" s="81"/>
      <c r="GB208" s="81"/>
      <c r="GC208" s="81"/>
      <c r="GD208" s="81"/>
      <c r="GE208" s="81"/>
      <c r="GF208" s="81"/>
      <c r="GG208" s="81"/>
      <c r="GH208" s="81"/>
      <c r="GI208" s="81"/>
      <c r="GJ208" s="81"/>
      <c r="GK208" s="81"/>
      <c r="GL208" s="81"/>
      <c r="GM208" s="81"/>
      <c r="GN208" s="81"/>
      <c r="GO208" s="81"/>
      <c r="GP208" s="81"/>
      <c r="GQ208" s="81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  <c r="HU208" s="81"/>
      <c r="HV208" s="81"/>
      <c r="HW208" s="81"/>
      <c r="HX208" s="81"/>
      <c r="HY208" s="81"/>
      <c r="HZ208" s="81"/>
      <c r="IA208" s="81"/>
      <c r="IB208" s="81"/>
      <c r="IC208" s="81"/>
      <c r="ID208" s="81"/>
      <c r="IE208" s="81"/>
      <c r="IF208" s="81"/>
      <c r="IG208" s="81"/>
      <c r="IH208" s="81"/>
      <c r="II208" s="81"/>
      <c r="IJ208" s="81"/>
      <c r="IK208" s="81"/>
      <c r="IL208" s="81"/>
      <c r="IM208" s="81"/>
      <c r="IN208" s="81"/>
      <c r="IO208" s="81"/>
      <c r="IP208" s="81"/>
      <c r="IQ208" s="81"/>
      <c r="IR208" s="81"/>
      <c r="IS208" s="81"/>
      <c r="IT208" s="81"/>
      <c r="IU208" s="81"/>
      <c r="IV208" s="81"/>
    </row>
    <row r="209" spans="1:26" ht="15">
      <c r="A209" s="66">
        <v>463</v>
      </c>
      <c r="B209" s="67" t="s">
        <v>212</v>
      </c>
      <c r="C209" s="67" t="s">
        <v>213</v>
      </c>
      <c r="D209" s="54" t="s">
        <v>9</v>
      </c>
      <c r="E209" s="54" t="s">
        <v>168</v>
      </c>
      <c r="F209" s="157" t="s">
        <v>491</v>
      </c>
      <c r="G209" s="132"/>
      <c r="H209" s="109"/>
      <c r="L209" s="81"/>
      <c r="M209" s="96"/>
      <c r="N209" s="87"/>
      <c r="O209" s="97"/>
      <c r="P209" s="97"/>
      <c r="Q209" s="87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5">
      <c r="A210" s="68">
        <v>464</v>
      </c>
      <c r="B210" s="70" t="s">
        <v>260</v>
      </c>
      <c r="C210" s="70" t="s">
        <v>261</v>
      </c>
      <c r="D210" s="54" t="s">
        <v>9</v>
      </c>
      <c r="E210" s="69" t="s">
        <v>235</v>
      </c>
      <c r="F210" s="160" t="s">
        <v>490</v>
      </c>
      <c r="G210" s="132"/>
      <c r="H210" s="105"/>
      <c r="L210" s="81"/>
      <c r="M210" s="98"/>
      <c r="N210" s="98"/>
      <c r="O210" s="99"/>
      <c r="P210" s="99"/>
      <c r="Q210" s="87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5">
      <c r="A211" s="66">
        <v>473</v>
      </c>
      <c r="B211" s="67" t="s">
        <v>20</v>
      </c>
      <c r="C211" s="67" t="s">
        <v>18</v>
      </c>
      <c r="D211" s="77" t="s">
        <v>10</v>
      </c>
      <c r="E211" s="54" t="s">
        <v>168</v>
      </c>
      <c r="F211" s="158" t="s">
        <v>450</v>
      </c>
      <c r="G211" s="132"/>
      <c r="H211" s="106"/>
      <c r="L211" s="81"/>
      <c r="M211" s="96"/>
      <c r="N211" s="87"/>
      <c r="O211" s="97"/>
      <c r="P211" s="97"/>
      <c r="Q211" s="96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5">
      <c r="A212" s="68">
        <v>474</v>
      </c>
      <c r="B212" s="70" t="s">
        <v>262</v>
      </c>
      <c r="C212" s="70" t="s">
        <v>263</v>
      </c>
      <c r="D212" s="77" t="s">
        <v>10</v>
      </c>
      <c r="E212" s="69" t="s">
        <v>235</v>
      </c>
      <c r="F212" s="160" t="s">
        <v>450</v>
      </c>
      <c r="G212" s="132"/>
      <c r="H212" s="112"/>
      <c r="L212" s="81"/>
      <c r="M212" s="98"/>
      <c r="N212" s="98"/>
      <c r="O212" s="99"/>
      <c r="P212" s="99"/>
      <c r="Q212" s="87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5">
      <c r="A213" s="66">
        <v>483</v>
      </c>
      <c r="B213" s="67" t="s">
        <v>411</v>
      </c>
      <c r="C213" s="67" t="s">
        <v>367</v>
      </c>
      <c r="D213" s="54" t="s">
        <v>9</v>
      </c>
      <c r="E213" s="54" t="s">
        <v>168</v>
      </c>
      <c r="F213" s="157" t="s">
        <v>491</v>
      </c>
      <c r="G213" s="132"/>
      <c r="H213" s="107"/>
      <c r="L213" s="81"/>
      <c r="M213" s="96"/>
      <c r="N213" s="87"/>
      <c r="O213" s="97"/>
      <c r="P213" s="97"/>
      <c r="Q213" s="87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5">
      <c r="A214" s="127">
        <v>491</v>
      </c>
      <c r="B214" s="59" t="s">
        <v>125</v>
      </c>
      <c r="C214" s="59" t="s">
        <v>126</v>
      </c>
      <c r="D214" s="54" t="s">
        <v>9</v>
      </c>
      <c r="E214" s="60" t="s">
        <v>109</v>
      </c>
      <c r="F214" s="157" t="s">
        <v>491</v>
      </c>
      <c r="G214" s="132"/>
      <c r="H214" s="108"/>
      <c r="L214" s="81"/>
      <c r="M214" s="87"/>
      <c r="N214" s="91"/>
      <c r="O214" s="83"/>
      <c r="P214" s="83"/>
      <c r="Q214" s="87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5">
      <c r="A215" s="66">
        <v>493</v>
      </c>
      <c r="B215" s="67" t="s">
        <v>119</v>
      </c>
      <c r="C215" s="67" t="s">
        <v>18</v>
      </c>
      <c r="D215" s="77" t="s">
        <v>10</v>
      </c>
      <c r="E215" s="54" t="s">
        <v>168</v>
      </c>
      <c r="F215" s="158" t="s">
        <v>450</v>
      </c>
      <c r="G215" s="132"/>
      <c r="H215" s="106"/>
      <c r="L215" s="81"/>
      <c r="M215" s="96"/>
      <c r="N215" s="87"/>
      <c r="O215" s="97"/>
      <c r="P215" s="97"/>
      <c r="Q215" s="96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5">
      <c r="A216" s="68">
        <v>494</v>
      </c>
      <c r="B216" s="70" t="s">
        <v>264</v>
      </c>
      <c r="C216" s="70" t="s">
        <v>265</v>
      </c>
      <c r="D216" s="54" t="s">
        <v>9</v>
      </c>
      <c r="E216" s="69" t="s">
        <v>235</v>
      </c>
      <c r="F216" s="157" t="s">
        <v>490</v>
      </c>
      <c r="G216" s="132"/>
      <c r="H216" s="109"/>
      <c r="L216" s="81"/>
      <c r="M216" s="98"/>
      <c r="N216" s="98"/>
      <c r="O216" s="99"/>
      <c r="P216" s="99"/>
      <c r="Q216" s="96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5">
      <c r="A217" s="66">
        <v>503</v>
      </c>
      <c r="B217" s="67" t="s">
        <v>214</v>
      </c>
      <c r="C217" s="67" t="s">
        <v>215</v>
      </c>
      <c r="D217" s="54" t="s">
        <v>9</v>
      </c>
      <c r="E217" s="54" t="s">
        <v>168</v>
      </c>
      <c r="F217" s="157" t="s">
        <v>491</v>
      </c>
      <c r="G217" s="105"/>
      <c r="H217" s="107"/>
      <c r="L217" s="81"/>
      <c r="M217" s="96"/>
      <c r="N217" s="87"/>
      <c r="O217" s="97"/>
      <c r="P217" s="97"/>
      <c r="Q217" s="87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5">
      <c r="A218" s="66">
        <v>513</v>
      </c>
      <c r="B218" s="67" t="s">
        <v>20</v>
      </c>
      <c r="C218" s="67" t="s">
        <v>177</v>
      </c>
      <c r="D218" s="77" t="s">
        <v>10</v>
      </c>
      <c r="E218" s="54" t="s">
        <v>168</v>
      </c>
      <c r="F218" s="158" t="s">
        <v>450</v>
      </c>
      <c r="G218" s="132"/>
      <c r="H218" s="119"/>
      <c r="L218" s="81"/>
      <c r="M218" s="94"/>
      <c r="N218" s="87"/>
      <c r="O218" s="95"/>
      <c r="P218" s="95"/>
      <c r="Q218" s="96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5">
      <c r="A219" s="68">
        <v>514</v>
      </c>
      <c r="B219" s="70" t="s">
        <v>193</v>
      </c>
      <c r="C219" s="70" t="s">
        <v>421</v>
      </c>
      <c r="D219" s="54" t="s">
        <v>9</v>
      </c>
      <c r="E219" s="69" t="s">
        <v>235</v>
      </c>
      <c r="F219" s="157" t="s">
        <v>491</v>
      </c>
      <c r="G219" s="105"/>
      <c r="H219" s="108"/>
      <c r="L219" s="81"/>
      <c r="M219" s="98"/>
      <c r="N219" s="98"/>
      <c r="O219" s="99"/>
      <c r="P219" s="99"/>
      <c r="Q219" s="96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5">
      <c r="A220" s="66">
        <v>523</v>
      </c>
      <c r="B220" s="67" t="s">
        <v>216</v>
      </c>
      <c r="C220" s="67" t="s">
        <v>217</v>
      </c>
      <c r="D220" s="54" t="s">
        <v>9</v>
      </c>
      <c r="E220" s="54" t="s">
        <v>168</v>
      </c>
      <c r="F220" s="157" t="s">
        <v>491</v>
      </c>
      <c r="G220" s="132"/>
      <c r="H220" s="107"/>
      <c r="L220" s="81"/>
      <c r="M220" s="96"/>
      <c r="N220" s="87"/>
      <c r="O220" s="97"/>
      <c r="P220" s="97"/>
      <c r="Q220" s="87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5">
      <c r="A221" s="66">
        <v>533</v>
      </c>
      <c r="B221" s="67" t="s">
        <v>412</v>
      </c>
      <c r="C221" s="67" t="s">
        <v>368</v>
      </c>
      <c r="D221" s="54" t="s">
        <v>9</v>
      </c>
      <c r="E221" s="54" t="s">
        <v>168</v>
      </c>
      <c r="F221" s="157" t="s">
        <v>491</v>
      </c>
      <c r="G221" s="132"/>
      <c r="H221" s="107"/>
      <c r="L221" s="81"/>
      <c r="M221" s="96"/>
      <c r="N221" s="87"/>
      <c r="O221" s="97"/>
      <c r="P221" s="97"/>
      <c r="Q221" s="87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5">
      <c r="A222" s="64">
        <v>543</v>
      </c>
      <c r="B222" s="65" t="s">
        <v>218</v>
      </c>
      <c r="C222" s="65" t="s">
        <v>219</v>
      </c>
      <c r="D222" s="77" t="s">
        <v>10</v>
      </c>
      <c r="E222" s="54" t="s">
        <v>168</v>
      </c>
      <c r="F222" s="158" t="s">
        <v>450</v>
      </c>
      <c r="G222" s="132"/>
      <c r="H222" s="107"/>
      <c r="L222" s="81"/>
      <c r="M222" s="96"/>
      <c r="N222" s="87"/>
      <c r="O222" s="97"/>
      <c r="P222" s="97"/>
      <c r="Q222" s="96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5">
      <c r="A223" s="68">
        <v>544</v>
      </c>
      <c r="B223" s="70" t="s">
        <v>266</v>
      </c>
      <c r="C223" s="70" t="s">
        <v>26</v>
      </c>
      <c r="D223" s="54" t="s">
        <v>9</v>
      </c>
      <c r="E223" s="69" t="s">
        <v>235</v>
      </c>
      <c r="F223" s="157" t="s">
        <v>491</v>
      </c>
      <c r="G223" s="105"/>
      <c r="H223" s="109"/>
      <c r="L223" s="81"/>
      <c r="M223" s="98"/>
      <c r="N223" s="98"/>
      <c r="O223" s="99"/>
      <c r="P223" s="99"/>
      <c r="Q223" s="96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5">
      <c r="A224" s="68">
        <v>554</v>
      </c>
      <c r="B224" s="70" t="s">
        <v>267</v>
      </c>
      <c r="C224" s="70" t="s">
        <v>268</v>
      </c>
      <c r="D224" s="54" t="s">
        <v>9</v>
      </c>
      <c r="E224" s="69" t="s">
        <v>235</v>
      </c>
      <c r="F224" s="157" t="s">
        <v>491</v>
      </c>
      <c r="G224" s="105"/>
      <c r="H224" s="109"/>
      <c r="L224" s="81"/>
      <c r="M224" s="98"/>
      <c r="N224" s="98"/>
      <c r="O224" s="99"/>
      <c r="P224" s="99"/>
      <c r="Q224" s="96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5">
      <c r="A225" s="66">
        <v>563</v>
      </c>
      <c r="B225" s="67" t="s">
        <v>220</v>
      </c>
      <c r="C225" s="67" t="s">
        <v>174</v>
      </c>
      <c r="D225" s="77" t="s">
        <v>10</v>
      </c>
      <c r="E225" s="54" t="s">
        <v>168</v>
      </c>
      <c r="F225" s="158" t="s">
        <v>450</v>
      </c>
      <c r="G225" s="132"/>
      <c r="H225" s="107"/>
      <c r="L225" s="81"/>
      <c r="M225" s="96"/>
      <c r="N225" s="87"/>
      <c r="O225" s="95"/>
      <c r="P225" s="95"/>
      <c r="Q225" s="96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5">
      <c r="A226" s="66">
        <v>573</v>
      </c>
      <c r="B226" s="67" t="s">
        <v>413</v>
      </c>
      <c r="C226" s="67" t="s">
        <v>357</v>
      </c>
      <c r="D226" s="54" t="s">
        <v>9</v>
      </c>
      <c r="E226" s="54" t="s">
        <v>168</v>
      </c>
      <c r="F226" s="157" t="s">
        <v>491</v>
      </c>
      <c r="G226" s="105"/>
      <c r="H226" s="107"/>
      <c r="L226" s="81"/>
      <c r="M226" s="96"/>
      <c r="N226" s="87"/>
      <c r="O226" s="97"/>
      <c r="P226" s="97"/>
      <c r="Q226" s="87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5">
      <c r="A227" s="66">
        <v>583</v>
      </c>
      <c r="B227" s="65" t="s">
        <v>221</v>
      </c>
      <c r="C227" s="65" t="s">
        <v>183</v>
      </c>
      <c r="D227" s="77" t="s">
        <v>10</v>
      </c>
      <c r="E227" s="54" t="s">
        <v>168</v>
      </c>
      <c r="F227" s="158" t="s">
        <v>450</v>
      </c>
      <c r="G227" s="132"/>
      <c r="H227" s="106"/>
      <c r="L227" s="81"/>
      <c r="M227" s="96"/>
      <c r="N227" s="87"/>
      <c r="O227" s="95"/>
      <c r="P227" s="97"/>
      <c r="Q227" s="96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5">
      <c r="A228" s="66">
        <v>593</v>
      </c>
      <c r="B228" s="67" t="s">
        <v>216</v>
      </c>
      <c r="C228" s="67" t="s">
        <v>222</v>
      </c>
      <c r="D228" s="54" t="s">
        <v>9</v>
      </c>
      <c r="E228" s="54" t="s">
        <v>168</v>
      </c>
      <c r="F228" s="157" t="s">
        <v>491</v>
      </c>
      <c r="G228" s="132"/>
      <c r="H228" s="109"/>
      <c r="L228" s="81"/>
      <c r="M228" s="96"/>
      <c r="N228" s="87"/>
      <c r="O228" s="97"/>
      <c r="P228" s="97"/>
      <c r="Q228" s="87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5">
      <c r="A229" s="68">
        <v>594</v>
      </c>
      <c r="B229" s="70" t="s">
        <v>14</v>
      </c>
      <c r="C229" s="70" t="s">
        <v>269</v>
      </c>
      <c r="D229" s="77" t="s">
        <v>10</v>
      </c>
      <c r="E229" s="69" t="s">
        <v>235</v>
      </c>
      <c r="F229" s="160" t="s">
        <v>451</v>
      </c>
      <c r="G229" s="132"/>
      <c r="H229" s="107"/>
      <c r="L229" s="81"/>
      <c r="M229" s="98"/>
      <c r="N229" s="98"/>
      <c r="O229" s="99"/>
      <c r="P229" s="99"/>
      <c r="Q229" s="87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5">
      <c r="A230" s="66">
        <v>603</v>
      </c>
      <c r="B230" s="65" t="s">
        <v>443</v>
      </c>
      <c r="C230" s="67" t="s">
        <v>352</v>
      </c>
      <c r="D230" s="77" t="s">
        <v>10</v>
      </c>
      <c r="E230" s="54" t="s">
        <v>168</v>
      </c>
      <c r="F230" s="158" t="s">
        <v>450</v>
      </c>
      <c r="G230" s="132"/>
      <c r="H230" s="107"/>
      <c r="L230" s="81"/>
      <c r="M230" s="96"/>
      <c r="N230" s="87"/>
      <c r="O230" s="95"/>
      <c r="P230" s="97"/>
      <c r="Q230" s="96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5">
      <c r="A231" s="68">
        <v>604</v>
      </c>
      <c r="B231" s="70" t="s">
        <v>270</v>
      </c>
      <c r="C231" s="70" t="s">
        <v>271</v>
      </c>
      <c r="D231" s="54" t="s">
        <v>9</v>
      </c>
      <c r="E231" s="69" t="s">
        <v>235</v>
      </c>
      <c r="F231" s="160" t="s">
        <v>490</v>
      </c>
      <c r="G231" s="132"/>
      <c r="H231" s="109"/>
      <c r="L231" s="81"/>
      <c r="M231" s="98"/>
      <c r="N231" s="98"/>
      <c r="O231" s="99"/>
      <c r="P231" s="99"/>
      <c r="Q231" s="96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5">
      <c r="A232" s="66">
        <v>613</v>
      </c>
      <c r="B232" s="67" t="s">
        <v>223</v>
      </c>
      <c r="C232" s="67" t="s">
        <v>224</v>
      </c>
      <c r="D232" s="54" t="s">
        <v>9</v>
      </c>
      <c r="E232" s="54" t="s">
        <v>168</v>
      </c>
      <c r="F232" s="157" t="s">
        <v>491</v>
      </c>
      <c r="G232" s="132"/>
      <c r="H232" s="110"/>
      <c r="L232" s="81"/>
      <c r="M232" s="96"/>
      <c r="N232" s="87"/>
      <c r="O232" s="97"/>
      <c r="P232" s="97"/>
      <c r="Q232" s="87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5">
      <c r="A233" s="68">
        <v>614</v>
      </c>
      <c r="B233" s="70" t="s">
        <v>146</v>
      </c>
      <c r="C233" s="70" t="s">
        <v>272</v>
      </c>
      <c r="D233" s="77" t="s">
        <v>10</v>
      </c>
      <c r="E233" s="69" t="s">
        <v>235</v>
      </c>
      <c r="F233" s="157" t="s">
        <v>450</v>
      </c>
      <c r="G233" s="132"/>
      <c r="H233" s="107"/>
      <c r="L233" s="81"/>
      <c r="M233" s="98"/>
      <c r="N233" s="98"/>
      <c r="O233" s="99"/>
      <c r="P233" s="99"/>
      <c r="Q233" s="87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5">
      <c r="A234" s="68">
        <v>624</v>
      </c>
      <c r="B234" s="70" t="s">
        <v>273</v>
      </c>
      <c r="C234" s="70" t="s">
        <v>274</v>
      </c>
      <c r="D234" s="54" t="s">
        <v>9</v>
      </c>
      <c r="E234" s="69" t="s">
        <v>235</v>
      </c>
      <c r="F234" s="160" t="s">
        <v>490</v>
      </c>
      <c r="G234" s="105"/>
      <c r="H234" s="108"/>
      <c r="L234" s="81"/>
      <c r="M234" s="98"/>
      <c r="N234" s="98"/>
      <c r="O234" s="99"/>
      <c r="P234" s="99"/>
      <c r="Q234" s="96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5">
      <c r="A235" s="66">
        <v>633</v>
      </c>
      <c r="B235" s="67" t="s">
        <v>414</v>
      </c>
      <c r="C235" s="67" t="s">
        <v>370</v>
      </c>
      <c r="D235" s="54" t="s">
        <v>9</v>
      </c>
      <c r="E235" s="54" t="s">
        <v>168</v>
      </c>
      <c r="F235" s="157" t="s">
        <v>491</v>
      </c>
      <c r="G235" s="105"/>
      <c r="H235" s="110"/>
      <c r="L235" s="81"/>
      <c r="M235" s="96"/>
      <c r="N235" s="87"/>
      <c r="O235" s="97"/>
      <c r="P235" s="97"/>
      <c r="Q235" s="87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5">
      <c r="A236" s="68">
        <v>634</v>
      </c>
      <c r="B236" s="70" t="s">
        <v>275</v>
      </c>
      <c r="C236" s="70" t="s">
        <v>276</v>
      </c>
      <c r="D236" s="77" t="s">
        <v>10</v>
      </c>
      <c r="E236" s="69" t="s">
        <v>235</v>
      </c>
      <c r="F236" s="160" t="s">
        <v>450</v>
      </c>
      <c r="G236" s="132"/>
      <c r="H236" s="107"/>
      <c r="L236" s="81"/>
      <c r="M236" s="98"/>
      <c r="N236" s="98"/>
      <c r="O236" s="99"/>
      <c r="P236" s="99"/>
      <c r="Q236" s="87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5">
      <c r="A237" s="66">
        <v>643</v>
      </c>
      <c r="B237" s="65" t="s">
        <v>350</v>
      </c>
      <c r="C237" s="67" t="s">
        <v>351</v>
      </c>
      <c r="D237" s="77" t="s">
        <v>10</v>
      </c>
      <c r="E237" s="54" t="s">
        <v>168</v>
      </c>
      <c r="F237" s="158" t="s">
        <v>450</v>
      </c>
      <c r="G237" s="132"/>
      <c r="H237" s="120"/>
      <c r="L237" s="81"/>
      <c r="M237" s="96"/>
      <c r="N237" s="87"/>
      <c r="O237" s="95"/>
      <c r="P237" s="97"/>
      <c r="Q237" s="96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5">
      <c r="A238" s="68">
        <v>644</v>
      </c>
      <c r="B238" s="70" t="s">
        <v>277</v>
      </c>
      <c r="C238" s="70" t="s">
        <v>278</v>
      </c>
      <c r="D238" s="54" t="s">
        <v>9</v>
      </c>
      <c r="E238" s="69" t="s">
        <v>235</v>
      </c>
      <c r="F238" s="160" t="s">
        <v>491</v>
      </c>
      <c r="G238" s="132"/>
      <c r="H238" s="109"/>
      <c r="L238" s="81"/>
      <c r="M238" s="98"/>
      <c r="N238" s="98"/>
      <c r="O238" s="99"/>
      <c r="P238" s="99"/>
      <c r="Q238" s="96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5">
      <c r="A239" s="66">
        <v>653</v>
      </c>
      <c r="B239" s="67" t="s">
        <v>225</v>
      </c>
      <c r="C239" s="67" t="s">
        <v>226</v>
      </c>
      <c r="D239" s="54" t="s">
        <v>9</v>
      </c>
      <c r="E239" s="54" t="s">
        <v>168</v>
      </c>
      <c r="F239" s="157" t="s">
        <v>491</v>
      </c>
      <c r="G239" s="105"/>
      <c r="H239" s="109"/>
      <c r="L239" s="81"/>
      <c r="M239" s="96"/>
      <c r="N239" s="87"/>
      <c r="O239" s="97"/>
      <c r="P239" s="97"/>
      <c r="Q239" s="87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5">
      <c r="A240" s="68">
        <v>654</v>
      </c>
      <c r="B240" s="70" t="s">
        <v>279</v>
      </c>
      <c r="C240" s="70" t="s">
        <v>280</v>
      </c>
      <c r="D240" s="77" t="s">
        <v>10</v>
      </c>
      <c r="E240" s="69" t="s">
        <v>235</v>
      </c>
      <c r="F240" s="157" t="s">
        <v>450</v>
      </c>
      <c r="G240" s="132"/>
      <c r="H240" s="110"/>
      <c r="L240" s="81"/>
      <c r="M240" s="98"/>
      <c r="N240" s="98"/>
      <c r="O240" s="99"/>
      <c r="P240" s="99"/>
      <c r="Q240" s="87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5">
      <c r="A241" s="66">
        <v>663</v>
      </c>
      <c r="B241" s="65" t="s">
        <v>227</v>
      </c>
      <c r="C241" s="67" t="s">
        <v>228</v>
      </c>
      <c r="D241" s="77" t="s">
        <v>10</v>
      </c>
      <c r="E241" s="54" t="s">
        <v>168</v>
      </c>
      <c r="F241" s="158" t="s">
        <v>450</v>
      </c>
      <c r="G241" s="132"/>
      <c r="H241" s="119"/>
      <c r="L241" s="81"/>
      <c r="M241" s="94"/>
      <c r="N241" s="87"/>
      <c r="O241" s="95"/>
      <c r="P241" s="95"/>
      <c r="Q241" s="96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5">
      <c r="A242" s="68">
        <v>664</v>
      </c>
      <c r="B242" s="70" t="s">
        <v>146</v>
      </c>
      <c r="C242" s="70" t="s">
        <v>281</v>
      </c>
      <c r="D242" s="77" t="s">
        <v>10</v>
      </c>
      <c r="E242" s="69" t="s">
        <v>235</v>
      </c>
      <c r="F242" s="160" t="s">
        <v>450</v>
      </c>
      <c r="G242" s="105"/>
      <c r="H242" s="110"/>
      <c r="L242" s="81"/>
      <c r="M242" s="98"/>
      <c r="N242" s="98"/>
      <c r="O242" s="99"/>
      <c r="P242" s="99"/>
      <c r="Q242" s="87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5">
      <c r="A243" s="66">
        <v>673</v>
      </c>
      <c r="B243" s="67" t="s">
        <v>365</v>
      </c>
      <c r="C243" s="67" t="s">
        <v>366</v>
      </c>
      <c r="D243" s="54" t="s">
        <v>9</v>
      </c>
      <c r="E243" s="54" t="s">
        <v>168</v>
      </c>
      <c r="F243" s="157" t="s">
        <v>491</v>
      </c>
      <c r="G243" s="105"/>
      <c r="H243" s="108"/>
      <c r="L243" s="81"/>
      <c r="M243" s="96"/>
      <c r="N243" s="87"/>
      <c r="O243" s="97"/>
      <c r="P243" s="97"/>
      <c r="Q243" s="87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5">
      <c r="A244" s="68">
        <v>674</v>
      </c>
      <c r="B244" s="70" t="s">
        <v>282</v>
      </c>
      <c r="C244" s="70" t="s">
        <v>283</v>
      </c>
      <c r="D244" s="77" t="s">
        <v>10</v>
      </c>
      <c r="E244" s="69" t="s">
        <v>235</v>
      </c>
      <c r="F244" s="160" t="s">
        <v>450</v>
      </c>
      <c r="G244" s="132"/>
      <c r="H244" s="108"/>
      <c r="L244" s="81"/>
      <c r="M244" s="98"/>
      <c r="N244" s="98"/>
      <c r="O244" s="99"/>
      <c r="P244" s="99"/>
      <c r="Q244" s="87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5">
      <c r="A245" s="64">
        <v>683</v>
      </c>
      <c r="B245" s="65" t="s">
        <v>229</v>
      </c>
      <c r="C245" s="65" t="s">
        <v>224</v>
      </c>
      <c r="D245" s="77" t="s">
        <v>10</v>
      </c>
      <c r="E245" s="54" t="s">
        <v>168</v>
      </c>
      <c r="F245" s="158" t="s">
        <v>450</v>
      </c>
      <c r="G245" s="132"/>
      <c r="H245" s="107"/>
      <c r="L245" s="81"/>
      <c r="M245" s="96"/>
      <c r="N245" s="87"/>
      <c r="O245" s="95"/>
      <c r="P245" s="97"/>
      <c r="Q245" s="96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5">
      <c r="A246" s="68">
        <v>684</v>
      </c>
      <c r="B246" s="70" t="s">
        <v>250</v>
      </c>
      <c r="C246" s="70" t="s">
        <v>284</v>
      </c>
      <c r="D246" s="54" t="s">
        <v>9</v>
      </c>
      <c r="E246" s="69" t="s">
        <v>235</v>
      </c>
      <c r="F246" s="160" t="s">
        <v>490</v>
      </c>
      <c r="G246" s="132"/>
      <c r="H246" s="108"/>
      <c r="L246" s="81"/>
      <c r="M246" s="98"/>
      <c r="N246" s="98"/>
      <c r="O246" s="99"/>
      <c r="P246" s="99"/>
      <c r="Q246" s="96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56" ht="15">
      <c r="A247" s="77">
        <v>693</v>
      </c>
      <c r="B247" s="67" t="s">
        <v>415</v>
      </c>
      <c r="C247" s="67" t="s">
        <v>416</v>
      </c>
      <c r="D247" s="54" t="s">
        <v>9</v>
      </c>
      <c r="E247" s="54" t="s">
        <v>168</v>
      </c>
      <c r="F247" s="157" t="s">
        <v>491</v>
      </c>
      <c r="G247" s="105"/>
      <c r="H247" s="109"/>
      <c r="I247" s="105"/>
      <c r="J247" s="105"/>
      <c r="K247" s="105"/>
      <c r="L247" s="105"/>
      <c r="M247" s="77"/>
      <c r="N247" s="54"/>
      <c r="O247" s="67"/>
      <c r="P247" s="67"/>
      <c r="Q247" s="54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  <c r="DP247" s="105"/>
      <c r="DQ247" s="105"/>
      <c r="DR247" s="105"/>
      <c r="DS247" s="105"/>
      <c r="DT247" s="105"/>
      <c r="DU247" s="105"/>
      <c r="DV247" s="105"/>
      <c r="DW247" s="105"/>
      <c r="DX247" s="105"/>
      <c r="DY247" s="105"/>
      <c r="DZ247" s="105"/>
      <c r="EA247" s="105"/>
      <c r="EB247" s="105"/>
      <c r="EC247" s="105"/>
      <c r="ED247" s="105"/>
      <c r="EE247" s="105"/>
      <c r="EF247" s="105"/>
      <c r="EG247" s="105"/>
      <c r="EH247" s="105"/>
      <c r="EI247" s="105"/>
      <c r="EJ247" s="105"/>
      <c r="EK247" s="105"/>
      <c r="EL247" s="105"/>
      <c r="EM247" s="105"/>
      <c r="EN247" s="105"/>
      <c r="EO247" s="105"/>
      <c r="EP247" s="105"/>
      <c r="EQ247" s="105"/>
      <c r="ER247" s="105"/>
      <c r="ES247" s="105"/>
      <c r="ET247" s="105"/>
      <c r="EU247" s="105"/>
      <c r="EV247" s="105"/>
      <c r="EW247" s="105"/>
      <c r="EX247" s="105"/>
      <c r="EY247" s="105"/>
      <c r="EZ247" s="105"/>
      <c r="FA247" s="105"/>
      <c r="FB247" s="105"/>
      <c r="FC247" s="105"/>
      <c r="FD247" s="105"/>
      <c r="FE247" s="105"/>
      <c r="FF247" s="105"/>
      <c r="FG247" s="105"/>
      <c r="FH247" s="105"/>
      <c r="FI247" s="105"/>
      <c r="FJ247" s="105"/>
      <c r="FK247" s="105"/>
      <c r="FL247" s="105"/>
      <c r="FM247" s="105"/>
      <c r="FN247" s="105"/>
      <c r="FO247" s="105"/>
      <c r="FP247" s="105"/>
      <c r="FQ247" s="105"/>
      <c r="FR247" s="105"/>
      <c r="FS247" s="105"/>
      <c r="FT247" s="105"/>
      <c r="FU247" s="105"/>
      <c r="FV247" s="105"/>
      <c r="FW247" s="105"/>
      <c r="FX247" s="105"/>
      <c r="FY247" s="105"/>
      <c r="FZ247" s="105"/>
      <c r="GA247" s="105"/>
      <c r="GB247" s="105"/>
      <c r="GC247" s="105"/>
      <c r="GD247" s="105"/>
      <c r="GE247" s="105"/>
      <c r="GF247" s="105"/>
      <c r="GG247" s="105"/>
      <c r="GH247" s="105"/>
      <c r="GI247" s="105"/>
      <c r="GJ247" s="105"/>
      <c r="GK247" s="105"/>
      <c r="GL247" s="105"/>
      <c r="GM247" s="105"/>
      <c r="GN247" s="105"/>
      <c r="GO247" s="105"/>
      <c r="GP247" s="105"/>
      <c r="GQ247" s="105"/>
      <c r="GR247" s="105"/>
      <c r="GS247" s="105"/>
      <c r="GT247" s="105"/>
      <c r="GU247" s="105"/>
      <c r="GV247" s="105"/>
      <c r="GW247" s="105"/>
      <c r="GX247" s="105"/>
      <c r="GY247" s="105"/>
      <c r="GZ247" s="105"/>
      <c r="HA247" s="105"/>
      <c r="HB247" s="105"/>
      <c r="HC247" s="105"/>
      <c r="HD247" s="105"/>
      <c r="HE247" s="105"/>
      <c r="HF247" s="105"/>
      <c r="HG247" s="105"/>
      <c r="HH247" s="105"/>
      <c r="HI247" s="105"/>
      <c r="HJ247" s="105"/>
      <c r="HK247" s="105"/>
      <c r="HL247" s="105"/>
      <c r="HM247" s="105"/>
      <c r="HN247" s="105"/>
      <c r="HO247" s="105"/>
      <c r="HP247" s="105"/>
      <c r="HQ247" s="105"/>
      <c r="HR247" s="105"/>
      <c r="HS247" s="105"/>
      <c r="HT247" s="105"/>
      <c r="HU247" s="105"/>
      <c r="HV247" s="105"/>
      <c r="HW247" s="105"/>
      <c r="HX247" s="105"/>
      <c r="HY247" s="105"/>
      <c r="HZ247" s="105"/>
      <c r="IA247" s="105"/>
      <c r="IB247" s="105"/>
      <c r="IC247" s="105"/>
      <c r="ID247" s="105"/>
      <c r="IE247" s="105"/>
      <c r="IF247" s="105"/>
      <c r="IG247" s="105"/>
      <c r="IH247" s="105"/>
      <c r="II247" s="105"/>
      <c r="IJ247" s="105"/>
      <c r="IK247" s="105"/>
      <c r="IL247" s="105"/>
      <c r="IM247" s="105"/>
      <c r="IN247" s="105"/>
      <c r="IO247" s="105"/>
      <c r="IP247" s="105"/>
      <c r="IQ247" s="105"/>
      <c r="IR247" s="105"/>
      <c r="IS247" s="105"/>
      <c r="IT247" s="105"/>
      <c r="IU247" s="105"/>
      <c r="IV247" s="105"/>
    </row>
    <row r="248" spans="1:26" ht="15">
      <c r="A248" s="66">
        <v>703</v>
      </c>
      <c r="B248" s="65" t="s">
        <v>61</v>
      </c>
      <c r="C248" s="67" t="s">
        <v>211</v>
      </c>
      <c r="D248" s="77" t="s">
        <v>10</v>
      </c>
      <c r="E248" s="54" t="s">
        <v>168</v>
      </c>
      <c r="F248" s="157" t="s">
        <v>450</v>
      </c>
      <c r="G248" s="105"/>
      <c r="H248" s="121"/>
      <c r="L248" s="81"/>
      <c r="M248" s="96"/>
      <c r="N248" s="87"/>
      <c r="O248" s="95"/>
      <c r="P248" s="97"/>
      <c r="Q248" s="96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5">
      <c r="A249" s="66">
        <v>713</v>
      </c>
      <c r="B249" s="65" t="s">
        <v>230</v>
      </c>
      <c r="C249" s="67" t="s">
        <v>231</v>
      </c>
      <c r="D249" s="77" t="s">
        <v>10</v>
      </c>
      <c r="E249" s="54" t="s">
        <v>168</v>
      </c>
      <c r="F249" s="158" t="s">
        <v>450</v>
      </c>
      <c r="G249" s="132"/>
      <c r="H249" s="122"/>
      <c r="L249" s="81"/>
      <c r="M249" s="96"/>
      <c r="N249" s="87"/>
      <c r="O249" s="95"/>
      <c r="P249" s="97"/>
      <c r="Q249" s="96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5">
      <c r="A250" s="68">
        <v>714</v>
      </c>
      <c r="B250" s="70" t="s">
        <v>285</v>
      </c>
      <c r="C250" s="70" t="s">
        <v>286</v>
      </c>
      <c r="D250" s="54" t="s">
        <v>9</v>
      </c>
      <c r="E250" s="69" t="s">
        <v>235</v>
      </c>
      <c r="F250" s="160" t="s">
        <v>491</v>
      </c>
      <c r="G250" s="105"/>
      <c r="H250" s="108"/>
      <c r="L250" s="81"/>
      <c r="M250" s="98"/>
      <c r="N250" s="98"/>
      <c r="O250" s="99"/>
      <c r="P250" s="99"/>
      <c r="Q250" s="96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5">
      <c r="A251" s="66">
        <v>723</v>
      </c>
      <c r="B251" s="65" t="s">
        <v>34</v>
      </c>
      <c r="C251" s="67" t="s">
        <v>232</v>
      </c>
      <c r="D251" s="77" t="s">
        <v>10</v>
      </c>
      <c r="E251" s="54" t="s">
        <v>168</v>
      </c>
      <c r="F251" s="158" t="s">
        <v>450</v>
      </c>
      <c r="G251" s="132"/>
      <c r="H251" s="119"/>
      <c r="L251" s="81"/>
      <c r="M251" s="96"/>
      <c r="N251" s="87"/>
      <c r="O251" s="95"/>
      <c r="P251" s="97"/>
      <c r="Q251" s="96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5">
      <c r="A252" s="66">
        <v>733</v>
      </c>
      <c r="B252" s="65" t="s">
        <v>233</v>
      </c>
      <c r="C252" s="67" t="s">
        <v>234</v>
      </c>
      <c r="D252" s="77" t="s">
        <v>10</v>
      </c>
      <c r="E252" s="54" t="s">
        <v>168</v>
      </c>
      <c r="F252" s="158" t="s">
        <v>450</v>
      </c>
      <c r="G252" s="132"/>
      <c r="H252" s="107"/>
      <c r="L252" s="81"/>
      <c r="M252" s="96"/>
      <c r="N252" s="87"/>
      <c r="O252" s="95"/>
      <c r="P252" s="97"/>
      <c r="Q252" s="96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56" ht="15">
      <c r="A253" s="151">
        <v>743</v>
      </c>
      <c r="B253" s="65" t="s">
        <v>444</v>
      </c>
      <c r="C253" s="67" t="s">
        <v>352</v>
      </c>
      <c r="D253" s="166" t="s">
        <v>10</v>
      </c>
      <c r="E253" s="166" t="s">
        <v>168</v>
      </c>
      <c r="F253" s="177" t="s">
        <v>450</v>
      </c>
      <c r="G253" s="132"/>
      <c r="H253" s="132"/>
      <c r="I253" s="150"/>
      <c r="J253" s="150"/>
      <c r="K253" s="150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0"/>
      <c r="BR253" s="150"/>
      <c r="BS253" s="150"/>
      <c r="BT253" s="150"/>
      <c r="BU253" s="150"/>
      <c r="BV253" s="150"/>
      <c r="BW253" s="150"/>
      <c r="BX253" s="150"/>
      <c r="BY253" s="150"/>
      <c r="BZ253" s="150"/>
      <c r="CA253" s="150"/>
      <c r="CB253" s="150"/>
      <c r="CC253" s="150"/>
      <c r="CD253" s="150"/>
      <c r="CE253" s="150"/>
      <c r="CF253" s="150"/>
      <c r="CG253" s="150"/>
      <c r="CH253" s="150"/>
      <c r="CI253" s="150"/>
      <c r="CJ253" s="150"/>
      <c r="CK253" s="150"/>
      <c r="CL253" s="150"/>
      <c r="CM253" s="150"/>
      <c r="CN253" s="150"/>
      <c r="CO253" s="150"/>
      <c r="CP253" s="150"/>
      <c r="CQ253" s="150"/>
      <c r="CR253" s="150"/>
      <c r="CS253" s="150"/>
      <c r="CT253" s="150"/>
      <c r="CU253" s="150"/>
      <c r="CV253" s="150"/>
      <c r="CW253" s="150"/>
      <c r="CX253" s="150"/>
      <c r="CY253" s="150"/>
      <c r="CZ253" s="150"/>
      <c r="DA253" s="150"/>
      <c r="DB253" s="150"/>
      <c r="DC253" s="150"/>
      <c r="DD253" s="150"/>
      <c r="DE253" s="150"/>
      <c r="DF253" s="150"/>
      <c r="DG253" s="150"/>
      <c r="DH253" s="150"/>
      <c r="DI253" s="150"/>
      <c r="DJ253" s="150"/>
      <c r="DK253" s="150"/>
      <c r="DL253" s="150"/>
      <c r="DM253" s="150"/>
      <c r="DN253" s="150"/>
      <c r="DO253" s="150"/>
      <c r="DP253" s="150"/>
      <c r="DQ253" s="150"/>
      <c r="DR253" s="150"/>
      <c r="DS253" s="150"/>
      <c r="DT253" s="150"/>
      <c r="DU253" s="150"/>
      <c r="DV253" s="150"/>
      <c r="DW253" s="150"/>
      <c r="DX253" s="150"/>
      <c r="DY253" s="150"/>
      <c r="DZ253" s="150"/>
      <c r="EA253" s="150"/>
      <c r="EB253" s="150"/>
      <c r="EC253" s="150"/>
      <c r="ED253" s="150"/>
      <c r="EE253" s="150"/>
      <c r="EF253" s="150"/>
      <c r="EG253" s="150"/>
      <c r="EH253" s="150"/>
      <c r="EI253" s="150"/>
      <c r="EJ253" s="150"/>
      <c r="EK253" s="150"/>
      <c r="EL253" s="150"/>
      <c r="EM253" s="150"/>
      <c r="EN253" s="150"/>
      <c r="EO253" s="150"/>
      <c r="EP253" s="150"/>
      <c r="EQ253" s="150"/>
      <c r="ER253" s="150"/>
      <c r="ES253" s="150"/>
      <c r="ET253" s="150"/>
      <c r="EU253" s="150"/>
      <c r="EV253" s="150"/>
      <c r="EW253" s="150"/>
      <c r="EX253" s="150"/>
      <c r="EY253" s="150"/>
      <c r="EZ253" s="150"/>
      <c r="FA253" s="150"/>
      <c r="FB253" s="150"/>
      <c r="FC253" s="150"/>
      <c r="FD253" s="150"/>
      <c r="FE253" s="150"/>
      <c r="FF253" s="150"/>
      <c r="FG253" s="150"/>
      <c r="FH253" s="150"/>
      <c r="FI253" s="150"/>
      <c r="FJ253" s="150"/>
      <c r="FK253" s="150"/>
      <c r="FL253" s="150"/>
      <c r="FM253" s="150"/>
      <c r="FN253" s="150"/>
      <c r="FO253" s="150"/>
      <c r="FP253" s="150"/>
      <c r="FQ253" s="150"/>
      <c r="FR253" s="150"/>
      <c r="FS253" s="150"/>
      <c r="FT253" s="150"/>
      <c r="FU253" s="150"/>
      <c r="FV253" s="150"/>
      <c r="FW253" s="150"/>
      <c r="FX253" s="150"/>
      <c r="FY253" s="150"/>
      <c r="FZ253" s="150"/>
      <c r="GA253" s="150"/>
      <c r="GB253" s="150"/>
      <c r="GC253" s="150"/>
      <c r="GD253" s="150"/>
      <c r="GE253" s="150"/>
      <c r="GF253" s="150"/>
      <c r="GG253" s="150"/>
      <c r="GH253" s="150"/>
      <c r="GI253" s="150"/>
      <c r="GJ253" s="150"/>
      <c r="GK253" s="150"/>
      <c r="GL253" s="150"/>
      <c r="GM253" s="150"/>
      <c r="GN253" s="150"/>
      <c r="GO253" s="150"/>
      <c r="GP253" s="150"/>
      <c r="GQ253" s="150"/>
      <c r="GR253" s="150"/>
      <c r="GS253" s="150"/>
      <c r="GT253" s="150"/>
      <c r="GU253" s="150"/>
      <c r="GV253" s="150"/>
      <c r="GW253" s="150"/>
      <c r="GX253" s="150"/>
      <c r="GY253" s="150"/>
      <c r="GZ253" s="150"/>
      <c r="HA253" s="150"/>
      <c r="HB253" s="150"/>
      <c r="HC253" s="150"/>
      <c r="HD253" s="150"/>
      <c r="HE253" s="150"/>
      <c r="HF253" s="150"/>
      <c r="HG253" s="150"/>
      <c r="HH253" s="150"/>
      <c r="HI253" s="150"/>
      <c r="HJ253" s="150"/>
      <c r="HK253" s="150"/>
      <c r="HL253" s="150"/>
      <c r="HM253" s="150"/>
      <c r="HN253" s="150"/>
      <c r="HO253" s="150"/>
      <c r="HP253" s="150"/>
      <c r="HQ253" s="150"/>
      <c r="HR253" s="150"/>
      <c r="HS253" s="150"/>
      <c r="HT253" s="150"/>
      <c r="HU253" s="150"/>
      <c r="HV253" s="150"/>
      <c r="HW253" s="150"/>
      <c r="HX253" s="150"/>
      <c r="HY253" s="150"/>
      <c r="HZ253" s="150"/>
      <c r="IA253" s="150"/>
      <c r="IB253" s="150"/>
      <c r="IC253" s="150"/>
      <c r="ID253" s="150"/>
      <c r="IE253" s="150"/>
      <c r="IF253" s="150"/>
      <c r="IG253" s="150"/>
      <c r="IH253" s="150"/>
      <c r="II253" s="150"/>
      <c r="IJ253" s="150"/>
      <c r="IK253" s="150"/>
      <c r="IL253" s="150"/>
      <c r="IM253" s="150"/>
      <c r="IN253" s="150"/>
      <c r="IO253" s="150"/>
      <c r="IP253" s="150"/>
      <c r="IQ253" s="150"/>
      <c r="IR253" s="150"/>
      <c r="IS253" s="150"/>
      <c r="IT253" s="150"/>
      <c r="IU253" s="150"/>
      <c r="IV253" s="150"/>
    </row>
    <row r="254" spans="1:26" ht="15">
      <c r="A254" s="66">
        <v>753</v>
      </c>
      <c r="B254" s="67" t="s">
        <v>417</v>
      </c>
      <c r="C254" s="67" t="s">
        <v>369</v>
      </c>
      <c r="D254" s="54" t="s">
        <v>9</v>
      </c>
      <c r="E254" s="54" t="s">
        <v>168</v>
      </c>
      <c r="F254" s="177" t="s">
        <v>491</v>
      </c>
      <c r="G254" s="105"/>
      <c r="H254" s="109"/>
      <c r="L254" s="81"/>
      <c r="M254" s="98"/>
      <c r="N254" s="98"/>
      <c r="O254" s="99"/>
      <c r="P254" s="99"/>
      <c r="Q254" s="87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5">
      <c r="A255" s="126">
        <v>763</v>
      </c>
      <c r="B255" s="65" t="s">
        <v>86</v>
      </c>
      <c r="C255" s="67" t="s">
        <v>363</v>
      </c>
      <c r="D255" s="77" t="s">
        <v>10</v>
      </c>
      <c r="E255" s="54" t="s">
        <v>168</v>
      </c>
      <c r="F255" s="158" t="s">
        <v>450</v>
      </c>
      <c r="G255" s="132"/>
      <c r="H255" s="115"/>
      <c r="L255" s="81"/>
      <c r="M255" s="96"/>
      <c r="N255" s="87"/>
      <c r="O255" s="95"/>
      <c r="P255" s="97"/>
      <c r="Q255" s="96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5">
      <c r="A256" s="68">
        <v>774</v>
      </c>
      <c r="B256" s="70" t="s">
        <v>146</v>
      </c>
      <c r="C256" s="70" t="s">
        <v>287</v>
      </c>
      <c r="D256" s="77" t="s">
        <v>10</v>
      </c>
      <c r="E256" s="69" t="s">
        <v>235</v>
      </c>
      <c r="F256" s="160" t="s">
        <v>450</v>
      </c>
      <c r="G256" s="132"/>
      <c r="H256" s="117"/>
      <c r="L256" s="81"/>
      <c r="M256" s="98"/>
      <c r="N256" s="98"/>
      <c r="O256" s="99"/>
      <c r="P256" s="99"/>
      <c r="Q256" s="96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17" s="81" customFormat="1" ht="15">
      <c r="A257" s="68">
        <v>794</v>
      </c>
      <c r="B257" s="70" t="s">
        <v>288</v>
      </c>
      <c r="C257" s="70" t="s">
        <v>289</v>
      </c>
      <c r="D257" s="77" t="s">
        <v>10</v>
      </c>
      <c r="E257" s="69" t="s">
        <v>235</v>
      </c>
      <c r="F257" s="160" t="s">
        <v>450</v>
      </c>
      <c r="G257" s="105"/>
      <c r="H257" s="106"/>
      <c r="I257"/>
      <c r="J257"/>
      <c r="K257"/>
      <c r="M257" s="91"/>
      <c r="N257" s="91"/>
      <c r="O257" s="84"/>
      <c r="P257" s="84"/>
      <c r="Q257" s="91"/>
    </row>
    <row r="258" spans="1:256" s="81" customFormat="1" ht="15">
      <c r="A258" s="68">
        <v>804</v>
      </c>
      <c r="B258" s="70" t="s">
        <v>290</v>
      </c>
      <c r="C258" s="70" t="s">
        <v>291</v>
      </c>
      <c r="D258" s="54" t="s">
        <v>9</v>
      </c>
      <c r="E258" s="69" t="s">
        <v>235</v>
      </c>
      <c r="F258" s="157" t="s">
        <v>491</v>
      </c>
      <c r="G258" s="132"/>
      <c r="H258" s="109"/>
      <c r="I258"/>
      <c r="J258"/>
      <c r="K258"/>
      <c r="M258" s="98"/>
      <c r="N258" s="98"/>
      <c r="O258" s="99"/>
      <c r="P258" s="99"/>
      <c r="Q258" s="96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81" customFormat="1" ht="15">
      <c r="A259" s="68">
        <v>824</v>
      </c>
      <c r="B259" s="70" t="s">
        <v>36</v>
      </c>
      <c r="C259" s="70" t="s">
        <v>292</v>
      </c>
      <c r="D259" s="77" t="s">
        <v>10</v>
      </c>
      <c r="E259" s="69" t="s">
        <v>235</v>
      </c>
      <c r="F259" s="157" t="s">
        <v>450</v>
      </c>
      <c r="G259" s="132"/>
      <c r="H259" s="112"/>
      <c r="I259"/>
      <c r="J259"/>
      <c r="K259"/>
      <c r="M259" s="98"/>
      <c r="N259" s="98"/>
      <c r="O259" s="99"/>
      <c r="P259" s="99"/>
      <c r="Q259" s="8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81" customFormat="1" ht="15">
      <c r="A260" s="68">
        <v>834</v>
      </c>
      <c r="B260" s="70" t="s">
        <v>242</v>
      </c>
      <c r="C260" s="70" t="s">
        <v>293</v>
      </c>
      <c r="D260" s="77" t="s">
        <v>10</v>
      </c>
      <c r="E260" s="69" t="s">
        <v>235</v>
      </c>
      <c r="F260" s="160" t="s">
        <v>451</v>
      </c>
      <c r="G260" s="105"/>
      <c r="H260" s="108"/>
      <c r="I260"/>
      <c r="J260"/>
      <c r="K260"/>
      <c r="M260" s="98"/>
      <c r="N260" s="98"/>
      <c r="O260" s="99"/>
      <c r="P260" s="99"/>
      <c r="Q260" s="87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81" customFormat="1" ht="15">
      <c r="A261" s="68">
        <v>894</v>
      </c>
      <c r="B261" s="70" t="s">
        <v>294</v>
      </c>
      <c r="C261" s="70" t="s">
        <v>295</v>
      </c>
      <c r="D261" s="54" t="s">
        <v>9</v>
      </c>
      <c r="E261" s="69" t="s">
        <v>235</v>
      </c>
      <c r="F261" s="157" t="s">
        <v>491</v>
      </c>
      <c r="G261" s="132"/>
      <c r="H261" s="107"/>
      <c r="I261"/>
      <c r="J261"/>
      <c r="K261"/>
      <c r="M261" s="98"/>
      <c r="N261" s="98"/>
      <c r="O261" s="99"/>
      <c r="P261" s="99"/>
      <c r="Q261" s="96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81" customFormat="1" ht="15">
      <c r="A262" s="68">
        <v>904</v>
      </c>
      <c r="B262" s="70" t="s">
        <v>296</v>
      </c>
      <c r="C262" s="70" t="s">
        <v>297</v>
      </c>
      <c r="D262" s="77" t="s">
        <v>10</v>
      </c>
      <c r="E262" s="69" t="s">
        <v>235</v>
      </c>
      <c r="F262" s="157" t="s">
        <v>450</v>
      </c>
      <c r="G262" s="132"/>
      <c r="H262" s="106"/>
      <c r="I262"/>
      <c r="J262"/>
      <c r="K262"/>
      <c r="M262" s="98"/>
      <c r="N262" s="98"/>
      <c r="O262" s="99"/>
      <c r="P262" s="99"/>
      <c r="Q262" s="87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81" customFormat="1" ht="15">
      <c r="A263" s="68">
        <v>924</v>
      </c>
      <c r="B263" s="70" t="s">
        <v>447</v>
      </c>
      <c r="C263" s="70" t="s">
        <v>448</v>
      </c>
      <c r="D263" s="77" t="s">
        <v>10</v>
      </c>
      <c r="E263" s="69" t="s">
        <v>235</v>
      </c>
      <c r="F263" s="160" t="s">
        <v>450</v>
      </c>
      <c r="G263" s="132"/>
      <c r="H263" s="106"/>
      <c r="I263"/>
      <c r="J263"/>
      <c r="K263"/>
      <c r="M263" s="98"/>
      <c r="N263" s="98"/>
      <c r="O263" s="99"/>
      <c r="P263" s="99"/>
      <c r="Q263" s="87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81" customFormat="1" ht="15">
      <c r="A264" s="68">
        <v>934</v>
      </c>
      <c r="B264" s="70" t="s">
        <v>397</v>
      </c>
      <c r="C264" s="70" t="s">
        <v>422</v>
      </c>
      <c r="D264" s="54" t="s">
        <v>9</v>
      </c>
      <c r="E264" s="69" t="s">
        <v>235</v>
      </c>
      <c r="F264" s="160" t="s">
        <v>491</v>
      </c>
      <c r="G264" s="105"/>
      <c r="H264" s="108"/>
      <c r="I264"/>
      <c r="J264"/>
      <c r="K264"/>
      <c r="M264" s="98"/>
      <c r="N264" s="98"/>
      <c r="O264" s="99"/>
      <c r="P264" s="99"/>
      <c r="Q264" s="96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81" customFormat="1" ht="15">
      <c r="A265" s="68">
        <v>954</v>
      </c>
      <c r="B265" s="70" t="s">
        <v>115</v>
      </c>
      <c r="C265" s="70" t="s">
        <v>29</v>
      </c>
      <c r="D265" s="77" t="s">
        <v>10</v>
      </c>
      <c r="E265" s="69" t="s">
        <v>235</v>
      </c>
      <c r="F265" s="157" t="s">
        <v>450</v>
      </c>
      <c r="G265" s="132"/>
      <c r="H265" s="106"/>
      <c r="I265"/>
      <c r="J265"/>
      <c r="K265"/>
      <c r="M265" s="98"/>
      <c r="N265" s="98"/>
      <c r="O265" s="99"/>
      <c r="P265" s="99"/>
      <c r="Q265" s="87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81" customFormat="1" ht="15">
      <c r="A266" s="68">
        <v>994</v>
      </c>
      <c r="B266" s="70" t="s">
        <v>32</v>
      </c>
      <c r="C266" s="70" t="s">
        <v>298</v>
      </c>
      <c r="D266" s="77" t="s">
        <v>10</v>
      </c>
      <c r="E266" s="69" t="s">
        <v>235</v>
      </c>
      <c r="F266" s="160" t="s">
        <v>451</v>
      </c>
      <c r="G266" s="132"/>
      <c r="H266" s="106"/>
      <c r="I266"/>
      <c r="J266"/>
      <c r="K266"/>
      <c r="M266" s="98"/>
      <c r="N266" s="98"/>
      <c r="O266" s="99"/>
      <c r="P266" s="99"/>
      <c r="Q266" s="8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17" s="81" customFormat="1" ht="15">
      <c r="A267" s="127" t="s">
        <v>45</v>
      </c>
      <c r="B267" s="76" t="s">
        <v>433</v>
      </c>
      <c r="C267" s="55" t="s">
        <v>383</v>
      </c>
      <c r="D267" s="57" t="s">
        <v>10</v>
      </c>
      <c r="E267" s="54" t="s">
        <v>382</v>
      </c>
      <c r="F267" s="124" t="s">
        <v>450</v>
      </c>
      <c r="G267" s="132"/>
      <c r="H267" s="107"/>
      <c r="I267"/>
      <c r="J267"/>
      <c r="K267"/>
      <c r="M267" s="82"/>
      <c r="N267" s="87"/>
      <c r="O267" s="103"/>
      <c r="P267" s="85"/>
      <c r="Q267" s="82"/>
    </row>
    <row r="268" spans="1:17" s="81" customFormat="1" ht="15">
      <c r="A268" s="127" t="s">
        <v>432</v>
      </c>
      <c r="B268" s="76" t="s">
        <v>434</v>
      </c>
      <c r="C268" s="55" t="s">
        <v>435</v>
      </c>
      <c r="D268" s="57" t="s">
        <v>10</v>
      </c>
      <c r="E268" s="54" t="s">
        <v>382</v>
      </c>
      <c r="F268" s="124" t="s">
        <v>450</v>
      </c>
      <c r="G268" s="132"/>
      <c r="H268" s="107"/>
      <c r="I268"/>
      <c r="J268"/>
      <c r="K268"/>
      <c r="M268" s="82"/>
      <c r="N268" s="87"/>
      <c r="O268" s="103"/>
      <c r="P268" s="85"/>
      <c r="Q268" s="82"/>
    </row>
    <row r="269" spans="1:17" s="81" customFormat="1" ht="15">
      <c r="A269" s="127" t="s">
        <v>452</v>
      </c>
      <c r="B269" s="76" t="s">
        <v>436</v>
      </c>
      <c r="C269" s="55" t="s">
        <v>381</v>
      </c>
      <c r="D269" s="57" t="s">
        <v>10</v>
      </c>
      <c r="E269" s="54" t="s">
        <v>382</v>
      </c>
      <c r="F269" s="124" t="s">
        <v>450</v>
      </c>
      <c r="G269" s="132"/>
      <c r="H269" s="107"/>
      <c r="I269"/>
      <c r="J269"/>
      <c r="K269"/>
      <c r="M269" s="87"/>
      <c r="N269" s="90"/>
      <c r="O269" s="83"/>
      <c r="P269" s="83"/>
      <c r="Q269" s="87"/>
    </row>
    <row r="270" spans="1:8" s="81" customFormat="1" ht="15">
      <c r="A270" s="125"/>
      <c r="B270" s="203" t="s">
        <v>136</v>
      </c>
      <c r="C270" s="86" t="s">
        <v>137</v>
      </c>
      <c r="D270" s="86" t="s">
        <v>10</v>
      </c>
      <c r="E270" s="86" t="s">
        <v>109</v>
      </c>
      <c r="F270" s="153"/>
      <c r="G270" s="86"/>
      <c r="H270" s="86"/>
    </row>
    <row r="271" spans="1:6" s="81" customFormat="1" ht="15">
      <c r="A271" s="125"/>
      <c r="F271" s="153"/>
    </row>
    <row r="272" spans="1:6" s="81" customFormat="1" ht="15">
      <c r="A272" s="125"/>
      <c r="F272" s="153"/>
    </row>
    <row r="273" spans="1:6" s="81" customFormat="1" ht="15">
      <c r="A273" s="125"/>
      <c r="F273" s="153"/>
    </row>
    <row r="274" spans="1:6" s="81" customFormat="1" ht="15">
      <c r="A274" s="125"/>
      <c r="F274" s="153"/>
    </row>
    <row r="275" spans="1:6" s="81" customFormat="1" ht="15">
      <c r="A275" s="125"/>
      <c r="F275" s="153"/>
    </row>
    <row r="276" spans="1:6" s="81" customFormat="1" ht="15">
      <c r="A276" s="125"/>
      <c r="F276" s="153"/>
    </row>
    <row r="277" spans="1:6" s="81" customFormat="1" ht="15">
      <c r="A277" s="125"/>
      <c r="F277" s="153"/>
    </row>
    <row r="278" spans="1:6" s="81" customFormat="1" ht="15">
      <c r="A278" s="125"/>
      <c r="F278" s="153"/>
    </row>
    <row r="279" spans="1:6" s="81" customFormat="1" ht="15">
      <c r="A279" s="125"/>
      <c r="F279" s="153"/>
    </row>
    <row r="280" spans="1:6" s="81" customFormat="1" ht="15">
      <c r="A280" s="125"/>
      <c r="F280" s="153"/>
    </row>
    <row r="281" spans="1:6" s="81" customFormat="1" ht="15">
      <c r="A281" s="125"/>
      <c r="F281" s="153"/>
    </row>
  </sheetData>
  <sheetProtection/>
  <printOptions/>
  <pageMargins left="0.7" right="0.7" top="0.75" bottom="0.75" header="0.3" footer="0.3"/>
  <pageSetup horizontalDpi="600" verticalDpi="600" orientation="portrait" r:id="rId1"/>
  <rowBreaks count="4" manualBreakCount="4">
    <brk id="24" max="255" man="1"/>
    <brk id="87" max="255" man="1"/>
    <brk id="158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view="pageLayout" workbookViewId="0" topLeftCell="A1">
      <selection activeCell="R59" sqref="R59"/>
    </sheetView>
  </sheetViews>
  <sheetFormatPr defaultColWidth="9.140625" defaultRowHeight="15"/>
  <cols>
    <col min="1" max="1" width="6.7109375" style="15" customWidth="1"/>
    <col min="2" max="2" width="16.8515625" style="0" customWidth="1"/>
    <col min="3" max="3" width="17.8515625" style="0" customWidth="1"/>
    <col min="4" max="4" width="9.140625" style="0" hidden="1" customWidth="1"/>
    <col min="5" max="5" width="10.7109375" style="0" customWidth="1"/>
    <col min="6" max="6" width="10.7109375" style="0" hidden="1" customWidth="1"/>
    <col min="7" max="7" width="10.7109375" style="188" hidden="1" customWidth="1"/>
    <col min="8" max="8" width="9.421875" style="39" customWidth="1"/>
    <col min="9" max="9" width="9.140625" style="39" customWidth="1"/>
    <col min="10" max="10" width="11.8515625" style="0" customWidth="1"/>
  </cols>
  <sheetData>
    <row r="1" spans="1:11" ht="30">
      <c r="A1" s="9" t="s">
        <v>402</v>
      </c>
      <c r="B1" s="2" t="s">
        <v>43</v>
      </c>
      <c r="C1" s="2" t="s">
        <v>44</v>
      </c>
      <c r="D1" s="2" t="s">
        <v>1</v>
      </c>
      <c r="E1" s="2" t="s">
        <v>42</v>
      </c>
      <c r="F1" s="2" t="s">
        <v>486</v>
      </c>
      <c r="G1" s="182" t="s">
        <v>494</v>
      </c>
      <c r="H1" s="149" t="s">
        <v>380</v>
      </c>
      <c r="I1" s="38" t="s">
        <v>384</v>
      </c>
      <c r="J1" s="17" t="s">
        <v>385</v>
      </c>
      <c r="K1" s="18" t="s">
        <v>4</v>
      </c>
    </row>
    <row r="2" spans="1:11" ht="15">
      <c r="A2" s="66">
        <v>23</v>
      </c>
      <c r="B2" s="67" t="s">
        <v>30</v>
      </c>
      <c r="C2" s="67" t="s">
        <v>12</v>
      </c>
      <c r="D2" s="77" t="s">
        <v>10</v>
      </c>
      <c r="E2" s="54" t="s">
        <v>168</v>
      </c>
      <c r="F2" s="158" t="s">
        <v>451</v>
      </c>
      <c r="G2" s="183">
        <v>2</v>
      </c>
      <c r="H2" s="37">
        <v>0.001388888888888889</v>
      </c>
      <c r="I2" s="37">
        <v>0.010104166666666668</v>
      </c>
      <c r="J2" s="5">
        <f aca="true" t="shared" si="0" ref="J2:J33">SUM(I2-H2)</f>
        <v>0.008715277777777778</v>
      </c>
      <c r="K2" s="16">
        <v>1</v>
      </c>
    </row>
    <row r="3" spans="1:11" ht="15">
      <c r="A3" s="71">
        <v>99</v>
      </c>
      <c r="B3" s="72" t="s">
        <v>304</v>
      </c>
      <c r="C3" s="72" t="s">
        <v>39</v>
      </c>
      <c r="D3" s="60" t="s">
        <v>10</v>
      </c>
      <c r="E3" s="60" t="s">
        <v>299</v>
      </c>
      <c r="F3" s="159" t="s">
        <v>451</v>
      </c>
      <c r="G3" s="183">
        <v>1</v>
      </c>
      <c r="H3" s="37">
        <v>0.0006944444444444445</v>
      </c>
      <c r="I3" s="37">
        <v>0.00954861111111111</v>
      </c>
      <c r="J3" s="5">
        <f t="shared" si="0"/>
        <v>0.008854166666666666</v>
      </c>
      <c r="K3" s="16">
        <v>2</v>
      </c>
    </row>
    <row r="4" spans="1:11" ht="15">
      <c r="A4" s="53">
        <v>1</v>
      </c>
      <c r="B4" s="59" t="s">
        <v>41</v>
      </c>
      <c r="C4" s="59" t="s">
        <v>40</v>
      </c>
      <c r="D4" s="54" t="s">
        <v>10</v>
      </c>
      <c r="E4" s="60" t="s">
        <v>109</v>
      </c>
      <c r="F4" s="159" t="s">
        <v>451</v>
      </c>
      <c r="G4" s="183">
        <v>2</v>
      </c>
      <c r="H4" s="37">
        <v>0.001388888888888889</v>
      </c>
      <c r="I4" s="37">
        <v>0.01037037037037037</v>
      </c>
      <c r="J4" s="5">
        <f t="shared" si="0"/>
        <v>0.008981481481481481</v>
      </c>
      <c r="K4" s="16">
        <v>3</v>
      </c>
    </row>
    <row r="5" spans="1:11" ht="15">
      <c r="A5" s="66">
        <v>13</v>
      </c>
      <c r="B5" s="67" t="s">
        <v>171</v>
      </c>
      <c r="C5" s="67" t="s">
        <v>172</v>
      </c>
      <c r="D5" s="77" t="s">
        <v>10</v>
      </c>
      <c r="E5" s="54" t="s">
        <v>168</v>
      </c>
      <c r="F5" s="158" t="s">
        <v>451</v>
      </c>
      <c r="G5" s="183">
        <v>1</v>
      </c>
      <c r="H5" s="37">
        <v>0.0005208333333333333</v>
      </c>
      <c r="I5" s="37">
        <v>0.009675925925925926</v>
      </c>
      <c r="J5" s="5">
        <f t="shared" si="0"/>
        <v>0.009155092592592593</v>
      </c>
      <c r="K5" s="16">
        <v>4</v>
      </c>
    </row>
    <row r="6" spans="1:11" ht="15">
      <c r="A6" s="53">
        <v>226</v>
      </c>
      <c r="B6" s="55" t="s">
        <v>77</v>
      </c>
      <c r="C6" s="56" t="s">
        <v>76</v>
      </c>
      <c r="D6" s="57" t="s">
        <v>10</v>
      </c>
      <c r="E6" s="54" t="s">
        <v>45</v>
      </c>
      <c r="F6" s="158" t="s">
        <v>451</v>
      </c>
      <c r="G6" s="183">
        <v>3</v>
      </c>
      <c r="H6" s="37">
        <v>0.00208333333333333</v>
      </c>
      <c r="I6" s="37">
        <v>0.011307870370370371</v>
      </c>
      <c r="J6" s="5">
        <f t="shared" si="0"/>
        <v>0.009224537037037042</v>
      </c>
      <c r="K6" s="16">
        <v>5</v>
      </c>
    </row>
    <row r="7" spans="1:11" ht="15">
      <c r="A7" s="66">
        <v>193</v>
      </c>
      <c r="B7" s="67" t="s">
        <v>36</v>
      </c>
      <c r="C7" s="67" t="s">
        <v>35</v>
      </c>
      <c r="D7" s="77" t="s">
        <v>10</v>
      </c>
      <c r="E7" s="54" t="s">
        <v>168</v>
      </c>
      <c r="F7" s="158" t="s">
        <v>451</v>
      </c>
      <c r="G7" s="183">
        <v>5</v>
      </c>
      <c r="H7" s="37">
        <v>0.00347222222222222</v>
      </c>
      <c r="I7" s="37">
        <v>0.012870370370370372</v>
      </c>
      <c r="J7" s="5">
        <f t="shared" si="0"/>
        <v>0.009398148148148152</v>
      </c>
      <c r="K7" s="16">
        <v>6</v>
      </c>
    </row>
    <row r="8" spans="1:11" ht="15">
      <c r="A8" s="66">
        <v>73</v>
      </c>
      <c r="B8" s="67" t="s">
        <v>176</v>
      </c>
      <c r="C8" s="67" t="s">
        <v>177</v>
      </c>
      <c r="D8" s="77" t="s">
        <v>10</v>
      </c>
      <c r="E8" s="54" t="s">
        <v>168</v>
      </c>
      <c r="F8" s="158" t="s">
        <v>451</v>
      </c>
      <c r="G8" s="183">
        <v>6</v>
      </c>
      <c r="H8" s="37">
        <v>0.004166666666666667</v>
      </c>
      <c r="I8" s="37">
        <v>0.013622685185185184</v>
      </c>
      <c r="J8" s="5">
        <f t="shared" si="0"/>
        <v>0.009456018518518516</v>
      </c>
      <c r="K8" s="16">
        <v>7</v>
      </c>
    </row>
    <row r="9" spans="1:11" ht="15">
      <c r="A9" s="66">
        <v>63</v>
      </c>
      <c r="B9" s="67" t="s">
        <v>19</v>
      </c>
      <c r="C9" s="67" t="s">
        <v>18</v>
      </c>
      <c r="D9" s="77" t="s">
        <v>10</v>
      </c>
      <c r="E9" s="54" t="s">
        <v>168</v>
      </c>
      <c r="F9" s="158" t="s">
        <v>451</v>
      </c>
      <c r="G9" s="183">
        <v>4</v>
      </c>
      <c r="H9" s="37">
        <v>0.00277777777777778</v>
      </c>
      <c r="I9" s="37">
        <v>0.012256944444444444</v>
      </c>
      <c r="J9" s="5">
        <f t="shared" si="0"/>
        <v>0.009479166666666664</v>
      </c>
      <c r="K9" s="16">
        <v>8</v>
      </c>
    </row>
    <row r="10" spans="1:11" ht="15">
      <c r="A10" s="66">
        <v>53</v>
      </c>
      <c r="B10" s="67" t="s">
        <v>17</v>
      </c>
      <c r="C10" s="67" t="s">
        <v>5</v>
      </c>
      <c r="D10" s="77" t="s">
        <v>10</v>
      </c>
      <c r="E10" s="54" t="s">
        <v>168</v>
      </c>
      <c r="F10" s="158" t="s">
        <v>451</v>
      </c>
      <c r="G10" s="183">
        <v>3</v>
      </c>
      <c r="H10" s="37">
        <v>0.0019097222222222222</v>
      </c>
      <c r="I10" s="37">
        <v>0.011469907407407408</v>
      </c>
      <c r="J10" s="5">
        <f t="shared" si="0"/>
        <v>0.009560185185185185</v>
      </c>
      <c r="K10" s="16">
        <v>9</v>
      </c>
    </row>
    <row r="11" spans="1:11" ht="15">
      <c r="A11" s="53">
        <v>21</v>
      </c>
      <c r="B11" s="59" t="s">
        <v>111</v>
      </c>
      <c r="C11" s="59" t="s">
        <v>112</v>
      </c>
      <c r="D11" s="54" t="s">
        <v>10</v>
      </c>
      <c r="E11" s="60" t="s">
        <v>109</v>
      </c>
      <c r="F11" s="159" t="s">
        <v>451</v>
      </c>
      <c r="G11" s="183">
        <v>1</v>
      </c>
      <c r="H11" s="39">
        <v>0.0006944444444444445</v>
      </c>
      <c r="I11" s="37">
        <v>0.01037037037037037</v>
      </c>
      <c r="J11" s="5">
        <f t="shared" si="0"/>
        <v>0.009675925925925926</v>
      </c>
      <c r="K11" s="16">
        <v>10</v>
      </c>
    </row>
    <row r="12" spans="1:11" ht="15">
      <c r="A12" s="66">
        <v>33</v>
      </c>
      <c r="B12" s="67" t="s">
        <v>173</v>
      </c>
      <c r="C12" s="67" t="s">
        <v>174</v>
      </c>
      <c r="D12" s="77" t="s">
        <v>10</v>
      </c>
      <c r="E12" s="54" t="s">
        <v>168</v>
      </c>
      <c r="F12" s="158" t="s">
        <v>451</v>
      </c>
      <c r="G12" s="183">
        <v>7</v>
      </c>
      <c r="H12" s="39">
        <v>0.004861111111111111</v>
      </c>
      <c r="I12" s="37">
        <v>0.014548611111111111</v>
      </c>
      <c r="J12" s="5">
        <f t="shared" si="0"/>
        <v>0.0096875</v>
      </c>
      <c r="K12" s="16">
        <v>11</v>
      </c>
    </row>
    <row r="13" spans="1:11" ht="15">
      <c r="A13" s="71">
        <v>39</v>
      </c>
      <c r="B13" s="72" t="s">
        <v>242</v>
      </c>
      <c r="C13" s="72" t="s">
        <v>303</v>
      </c>
      <c r="D13" s="78" t="s">
        <v>10</v>
      </c>
      <c r="E13" s="60" t="s">
        <v>299</v>
      </c>
      <c r="F13" s="159" t="s">
        <v>451</v>
      </c>
      <c r="G13" s="183">
        <v>2</v>
      </c>
      <c r="H13" s="39">
        <v>0.001388888888888889</v>
      </c>
      <c r="I13" s="37">
        <v>0.011087962962962964</v>
      </c>
      <c r="J13" s="5">
        <f t="shared" si="0"/>
        <v>0.009699074074074075</v>
      </c>
      <c r="K13" s="16">
        <v>12</v>
      </c>
    </row>
    <row r="14" spans="1:13" ht="15">
      <c r="A14" s="236">
        <v>10</v>
      </c>
      <c r="B14" s="237" t="s">
        <v>146</v>
      </c>
      <c r="C14" s="237" t="s">
        <v>147</v>
      </c>
      <c r="D14" s="238" t="s">
        <v>10</v>
      </c>
      <c r="E14" s="239" t="s">
        <v>10</v>
      </c>
      <c r="F14" s="240" t="s">
        <v>451</v>
      </c>
      <c r="G14" s="254">
        <v>3</v>
      </c>
      <c r="H14" s="255">
        <v>0.0020833333333333333</v>
      </c>
      <c r="I14" s="256">
        <v>0.011793981481481482</v>
      </c>
      <c r="J14" s="257">
        <f t="shared" si="0"/>
        <v>0.009710648148148149</v>
      </c>
      <c r="K14" s="253">
        <v>13</v>
      </c>
      <c r="M14" s="39"/>
    </row>
    <row r="15" spans="1:11" ht="15">
      <c r="A15" s="53">
        <v>22</v>
      </c>
      <c r="B15" s="59" t="s">
        <v>90</v>
      </c>
      <c r="C15" s="59" t="s">
        <v>31</v>
      </c>
      <c r="D15" s="54" t="s">
        <v>10</v>
      </c>
      <c r="E15" s="58" t="s">
        <v>85</v>
      </c>
      <c r="F15" s="157" t="s">
        <v>451</v>
      </c>
      <c r="G15" s="184">
        <v>2</v>
      </c>
      <c r="H15" s="39">
        <v>0.001388888888888889</v>
      </c>
      <c r="I15" s="37">
        <v>0.011111111111111112</v>
      </c>
      <c r="J15" s="5">
        <f t="shared" si="0"/>
        <v>0.009722222222222222</v>
      </c>
      <c r="K15" s="16">
        <v>14</v>
      </c>
    </row>
    <row r="16" spans="1:11" ht="15">
      <c r="A16" s="66">
        <v>3</v>
      </c>
      <c r="B16" s="67" t="s">
        <v>169</v>
      </c>
      <c r="C16" s="67" t="s">
        <v>170</v>
      </c>
      <c r="D16" s="77" t="s">
        <v>10</v>
      </c>
      <c r="E16" s="54" t="s">
        <v>168</v>
      </c>
      <c r="F16" s="158" t="s">
        <v>451</v>
      </c>
      <c r="G16" s="183">
        <v>8</v>
      </c>
      <c r="H16" s="39">
        <v>0.005555555555555556</v>
      </c>
      <c r="I16" s="37">
        <v>0.015497685185185186</v>
      </c>
      <c r="J16" s="5">
        <f t="shared" si="0"/>
        <v>0.00994212962962963</v>
      </c>
      <c r="K16" s="16">
        <v>15</v>
      </c>
    </row>
    <row r="17" spans="1:11" ht="15">
      <c r="A17" s="138">
        <v>95</v>
      </c>
      <c r="B17" s="139" t="s">
        <v>455</v>
      </c>
      <c r="C17" s="139" t="s">
        <v>456</v>
      </c>
      <c r="D17" s="140" t="s">
        <v>10</v>
      </c>
      <c r="E17" s="54" t="s">
        <v>454</v>
      </c>
      <c r="F17" s="161" t="s">
        <v>451</v>
      </c>
      <c r="G17" s="185">
        <v>1</v>
      </c>
      <c r="H17" s="39">
        <v>0.0006944444444444445</v>
      </c>
      <c r="I17" s="37">
        <v>0.010798611111111111</v>
      </c>
      <c r="J17" s="5">
        <f t="shared" si="0"/>
        <v>0.010104166666666668</v>
      </c>
      <c r="K17" s="16">
        <v>16</v>
      </c>
    </row>
    <row r="18" spans="1:11" ht="15">
      <c r="A18" s="53">
        <v>146</v>
      </c>
      <c r="B18" s="55" t="s">
        <v>69</v>
      </c>
      <c r="C18" s="56" t="s">
        <v>70</v>
      </c>
      <c r="D18" s="57" t="s">
        <v>10</v>
      </c>
      <c r="E18" s="54" t="s">
        <v>45</v>
      </c>
      <c r="F18" s="158" t="s">
        <v>451</v>
      </c>
      <c r="G18" s="183">
        <v>2</v>
      </c>
      <c r="H18" s="39">
        <v>0.001388888888888889</v>
      </c>
      <c r="I18" s="37">
        <v>0.011539351851851851</v>
      </c>
      <c r="J18" s="5">
        <f t="shared" si="0"/>
        <v>0.010150462962962962</v>
      </c>
      <c r="K18" s="16">
        <v>17</v>
      </c>
    </row>
    <row r="19" spans="1:11" ht="15">
      <c r="A19" s="71">
        <v>208</v>
      </c>
      <c r="B19" s="72" t="s">
        <v>329</v>
      </c>
      <c r="C19" s="72" t="s">
        <v>15</v>
      </c>
      <c r="D19" s="78" t="s">
        <v>10</v>
      </c>
      <c r="E19" s="60" t="s">
        <v>328</v>
      </c>
      <c r="F19" s="159" t="s">
        <v>451</v>
      </c>
      <c r="G19" s="183">
        <v>1</v>
      </c>
      <c r="H19" s="39">
        <v>0.0006944444444444445</v>
      </c>
      <c r="I19" s="37">
        <v>0.01085648148148148</v>
      </c>
      <c r="J19" s="5">
        <f t="shared" si="0"/>
        <v>0.010162037037037037</v>
      </c>
      <c r="K19" s="16">
        <v>18</v>
      </c>
    </row>
    <row r="20" spans="1:11" ht="15">
      <c r="A20" s="53">
        <v>31</v>
      </c>
      <c r="B20" s="59" t="s">
        <v>113</v>
      </c>
      <c r="C20" s="59" t="s">
        <v>114</v>
      </c>
      <c r="D20" s="54" t="s">
        <v>10</v>
      </c>
      <c r="E20" s="60" t="s">
        <v>109</v>
      </c>
      <c r="F20" s="157" t="s">
        <v>451</v>
      </c>
      <c r="G20" s="184">
        <v>3</v>
      </c>
      <c r="H20" s="39">
        <v>0.0020833333333333333</v>
      </c>
      <c r="I20" s="37">
        <v>0.012268518518518519</v>
      </c>
      <c r="J20" s="5">
        <f t="shared" si="0"/>
        <v>0.010185185185185186</v>
      </c>
      <c r="K20" s="16">
        <v>19</v>
      </c>
    </row>
    <row r="21" spans="1:11" ht="15">
      <c r="A21" s="53">
        <v>16</v>
      </c>
      <c r="B21" s="55" t="s">
        <v>47</v>
      </c>
      <c r="C21" s="56" t="s">
        <v>48</v>
      </c>
      <c r="D21" s="75" t="s">
        <v>10</v>
      </c>
      <c r="E21" s="54" t="s">
        <v>45</v>
      </c>
      <c r="F21" s="158" t="s">
        <v>451</v>
      </c>
      <c r="G21" s="183">
        <v>1</v>
      </c>
      <c r="H21" s="39">
        <v>0.0006944444444444445</v>
      </c>
      <c r="I21" s="37">
        <v>0.010891203703703703</v>
      </c>
      <c r="J21" s="5">
        <f t="shared" si="0"/>
        <v>0.01019675925925926</v>
      </c>
      <c r="K21" s="16">
        <v>20</v>
      </c>
    </row>
    <row r="22" spans="1:11" ht="15">
      <c r="A22" s="53">
        <v>41</v>
      </c>
      <c r="B22" s="59" t="s">
        <v>17</v>
      </c>
      <c r="C22" s="59" t="s">
        <v>16</v>
      </c>
      <c r="D22" s="54" t="s">
        <v>10</v>
      </c>
      <c r="E22" s="60" t="s">
        <v>109</v>
      </c>
      <c r="F22" s="159" t="s">
        <v>451</v>
      </c>
      <c r="G22" s="183">
        <v>6</v>
      </c>
      <c r="H22" s="39">
        <v>0.004166666666666667</v>
      </c>
      <c r="I22" s="37">
        <v>0.014398148148148148</v>
      </c>
      <c r="J22" s="5">
        <f t="shared" si="0"/>
        <v>0.01023148148148148</v>
      </c>
      <c r="K22" s="16">
        <v>21</v>
      </c>
    </row>
    <row r="23" spans="1:11" ht="15">
      <c r="A23" s="53">
        <v>12</v>
      </c>
      <c r="B23" s="59" t="s">
        <v>88</v>
      </c>
      <c r="C23" s="59" t="s">
        <v>89</v>
      </c>
      <c r="D23" s="54" t="s">
        <v>10</v>
      </c>
      <c r="E23" s="58" t="s">
        <v>85</v>
      </c>
      <c r="F23" s="157" t="s">
        <v>451</v>
      </c>
      <c r="G23" s="184">
        <v>1</v>
      </c>
      <c r="H23" s="39">
        <v>0.0006944444444444445</v>
      </c>
      <c r="I23" s="37">
        <v>0.010949074074074075</v>
      </c>
      <c r="J23" s="5">
        <f t="shared" si="0"/>
        <v>0.010254629629629631</v>
      </c>
      <c r="K23" s="16">
        <v>22</v>
      </c>
    </row>
    <row r="24" spans="1:11" ht="15">
      <c r="A24" s="53">
        <v>269</v>
      </c>
      <c r="B24" s="55" t="s">
        <v>91</v>
      </c>
      <c r="C24" s="56" t="s">
        <v>495</v>
      </c>
      <c r="D24" s="57"/>
      <c r="E24" s="54" t="s">
        <v>299</v>
      </c>
      <c r="F24" s="158"/>
      <c r="G24" s="183">
        <v>8</v>
      </c>
      <c r="H24" s="39">
        <v>0.005555555555555556</v>
      </c>
      <c r="I24" s="37">
        <v>0.015983796296296295</v>
      </c>
      <c r="J24" s="5">
        <f t="shared" si="0"/>
        <v>0.010428240740740738</v>
      </c>
      <c r="K24" s="16">
        <v>23</v>
      </c>
    </row>
    <row r="25" spans="1:11" ht="15">
      <c r="A25" s="53">
        <v>51</v>
      </c>
      <c r="B25" s="59" t="s">
        <v>115</v>
      </c>
      <c r="C25" s="59" t="s">
        <v>437</v>
      </c>
      <c r="D25" s="54" t="s">
        <v>10</v>
      </c>
      <c r="E25" s="60" t="s">
        <v>109</v>
      </c>
      <c r="F25" s="159" t="s">
        <v>451</v>
      </c>
      <c r="G25" s="183">
        <v>4</v>
      </c>
      <c r="H25" s="39">
        <v>0.002777777777777778</v>
      </c>
      <c r="I25" s="37">
        <v>0.013333333333333334</v>
      </c>
      <c r="J25" s="5">
        <f t="shared" si="0"/>
        <v>0.010555555555555556</v>
      </c>
      <c r="K25" s="16">
        <v>24</v>
      </c>
    </row>
    <row r="26" spans="1:11" ht="15">
      <c r="A26" s="53">
        <v>156</v>
      </c>
      <c r="B26" s="55" t="s">
        <v>71</v>
      </c>
      <c r="C26" s="56" t="s">
        <v>72</v>
      </c>
      <c r="D26" s="57" t="s">
        <v>10</v>
      </c>
      <c r="E26" s="54" t="s">
        <v>45</v>
      </c>
      <c r="F26" s="158" t="s">
        <v>451</v>
      </c>
      <c r="G26" s="183">
        <v>5</v>
      </c>
      <c r="H26" s="39">
        <v>0.00347222222222222</v>
      </c>
      <c r="I26" s="37">
        <v>0.014039351851851851</v>
      </c>
      <c r="J26" s="5">
        <f t="shared" si="0"/>
        <v>0.010567129629629631</v>
      </c>
      <c r="K26" s="16">
        <v>25</v>
      </c>
    </row>
    <row r="27" spans="1:11" ht="15">
      <c r="A27" s="71">
        <v>89</v>
      </c>
      <c r="B27" s="72" t="s">
        <v>305</v>
      </c>
      <c r="C27" s="72" t="s">
        <v>306</v>
      </c>
      <c r="D27" s="60"/>
      <c r="E27" s="60" t="s">
        <v>299</v>
      </c>
      <c r="F27" s="159"/>
      <c r="G27" s="183">
        <v>6</v>
      </c>
      <c r="H27" s="39">
        <v>0.00416666666666667</v>
      </c>
      <c r="I27" s="37">
        <v>0.014745370370370372</v>
      </c>
      <c r="J27" s="5">
        <f t="shared" si="0"/>
        <v>0.010578703703703701</v>
      </c>
      <c r="K27" s="16">
        <v>26</v>
      </c>
    </row>
    <row r="28" spans="1:11" ht="15">
      <c r="A28" s="53">
        <v>66</v>
      </c>
      <c r="B28" s="55" t="s">
        <v>57</v>
      </c>
      <c r="C28" s="56" t="s">
        <v>58</v>
      </c>
      <c r="D28" s="57" t="s">
        <v>10</v>
      </c>
      <c r="E28" s="54" t="s">
        <v>45</v>
      </c>
      <c r="F28" s="158" t="s">
        <v>451</v>
      </c>
      <c r="G28" s="183">
        <v>4</v>
      </c>
      <c r="H28" s="39">
        <v>0.00277777777777778</v>
      </c>
      <c r="I28" s="37">
        <v>0.013506944444444445</v>
      </c>
      <c r="J28" s="5">
        <f t="shared" si="0"/>
        <v>0.010729166666666665</v>
      </c>
      <c r="K28" s="16">
        <v>27</v>
      </c>
    </row>
    <row r="29" spans="1:11" ht="15">
      <c r="A29" s="236">
        <v>20</v>
      </c>
      <c r="B29" s="237" t="s">
        <v>49</v>
      </c>
      <c r="C29" s="237" t="s">
        <v>147</v>
      </c>
      <c r="D29" s="238" t="s">
        <v>10</v>
      </c>
      <c r="E29" s="239" t="s">
        <v>10</v>
      </c>
      <c r="F29" s="240" t="s">
        <v>451</v>
      </c>
      <c r="G29" s="254">
        <v>2</v>
      </c>
      <c r="H29" s="256">
        <v>0.001388888888888889</v>
      </c>
      <c r="I29" s="256">
        <v>0.012187500000000002</v>
      </c>
      <c r="J29" s="257">
        <f t="shared" si="0"/>
        <v>0.010798611111111113</v>
      </c>
      <c r="K29" s="253">
        <v>28</v>
      </c>
    </row>
    <row r="30" spans="1:11" ht="15">
      <c r="A30" s="53">
        <v>126</v>
      </c>
      <c r="B30" s="55" t="s">
        <v>65</v>
      </c>
      <c r="C30" s="56" t="s">
        <v>66</v>
      </c>
      <c r="D30" s="57" t="s">
        <v>10</v>
      </c>
      <c r="E30" s="54" t="s">
        <v>45</v>
      </c>
      <c r="F30" s="158" t="s">
        <v>451</v>
      </c>
      <c r="G30" s="183">
        <v>6</v>
      </c>
      <c r="H30" s="37">
        <v>0.00416666666666667</v>
      </c>
      <c r="I30" s="37">
        <v>0.014988425925925926</v>
      </c>
      <c r="J30" s="5">
        <f t="shared" si="0"/>
        <v>0.010821759259259257</v>
      </c>
      <c r="K30" s="16">
        <v>29</v>
      </c>
    </row>
    <row r="31" spans="1:11" ht="15">
      <c r="A31" s="68">
        <v>299</v>
      </c>
      <c r="B31" s="70" t="s">
        <v>487</v>
      </c>
      <c r="C31" s="70" t="s">
        <v>325</v>
      </c>
      <c r="D31" s="54" t="s">
        <v>10</v>
      </c>
      <c r="E31" s="69" t="s">
        <v>299</v>
      </c>
      <c r="F31" s="157" t="s">
        <v>451</v>
      </c>
      <c r="G31" s="184">
        <v>7</v>
      </c>
      <c r="H31" s="37">
        <v>0.00486111111111111</v>
      </c>
      <c r="I31" s="37">
        <v>0.015752314814814813</v>
      </c>
      <c r="J31" s="5">
        <f t="shared" si="0"/>
        <v>0.010891203703703702</v>
      </c>
      <c r="K31" s="16">
        <v>30</v>
      </c>
    </row>
    <row r="32" spans="1:11" ht="15">
      <c r="A32" s="53">
        <v>61</v>
      </c>
      <c r="B32" s="59" t="s">
        <v>116</v>
      </c>
      <c r="C32" s="59" t="s">
        <v>117</v>
      </c>
      <c r="D32" s="54" t="s">
        <v>10</v>
      </c>
      <c r="E32" s="60" t="s">
        <v>109</v>
      </c>
      <c r="F32" s="159" t="s">
        <v>451</v>
      </c>
      <c r="G32" s="183">
        <v>5</v>
      </c>
      <c r="H32" s="37">
        <v>0.003472222222222222</v>
      </c>
      <c r="I32" s="37">
        <v>0.014398148148148148</v>
      </c>
      <c r="J32" s="5">
        <f t="shared" si="0"/>
        <v>0.010925925925925926</v>
      </c>
      <c r="K32" s="16">
        <v>31</v>
      </c>
    </row>
    <row r="33" spans="1:11" ht="15">
      <c r="A33" s="71">
        <v>79</v>
      </c>
      <c r="B33" s="72" t="s">
        <v>33</v>
      </c>
      <c r="C33" s="72" t="s">
        <v>27</v>
      </c>
      <c r="D33" s="60" t="s">
        <v>10</v>
      </c>
      <c r="E33" s="60" t="s">
        <v>299</v>
      </c>
      <c r="F33" s="159" t="s">
        <v>451</v>
      </c>
      <c r="G33" s="183">
        <v>3</v>
      </c>
      <c r="H33" s="37">
        <v>0.00208333333333333</v>
      </c>
      <c r="I33" s="37">
        <v>0.013043981481481483</v>
      </c>
      <c r="J33" s="5">
        <f t="shared" si="0"/>
        <v>0.010960648148148153</v>
      </c>
      <c r="K33" s="16">
        <v>32</v>
      </c>
    </row>
    <row r="34" spans="1:11" ht="15">
      <c r="A34" s="53">
        <v>68</v>
      </c>
      <c r="B34" s="55" t="s">
        <v>332</v>
      </c>
      <c r="C34" s="56" t="s">
        <v>333</v>
      </c>
      <c r="D34" s="57" t="s">
        <v>10</v>
      </c>
      <c r="E34" s="54" t="s">
        <v>328</v>
      </c>
      <c r="F34" s="158" t="s">
        <v>451</v>
      </c>
      <c r="G34" s="183">
        <v>2</v>
      </c>
      <c r="H34" s="37">
        <v>0.001388888888888889</v>
      </c>
      <c r="I34" s="37">
        <v>0.01255787037037037</v>
      </c>
      <c r="J34" s="5">
        <f aca="true" t="shared" si="1" ref="J34:J65">SUM(I34-H34)</f>
        <v>0.011168981481481481</v>
      </c>
      <c r="K34" s="16">
        <v>33</v>
      </c>
    </row>
    <row r="35" spans="1:11" ht="15">
      <c r="A35" s="53">
        <v>42</v>
      </c>
      <c r="B35" s="59" t="s">
        <v>93</v>
      </c>
      <c r="C35" s="59" t="s">
        <v>94</v>
      </c>
      <c r="D35" s="54" t="s">
        <v>10</v>
      </c>
      <c r="E35" s="58" t="s">
        <v>85</v>
      </c>
      <c r="F35" s="157" t="s">
        <v>451</v>
      </c>
      <c r="G35" s="184">
        <v>4</v>
      </c>
      <c r="H35" s="37">
        <v>0.002777777777777778</v>
      </c>
      <c r="I35" s="37">
        <v>0.013981481481481482</v>
      </c>
      <c r="J35" s="5">
        <f t="shared" si="1"/>
        <v>0.011203703703703704</v>
      </c>
      <c r="K35" s="16">
        <v>34</v>
      </c>
    </row>
    <row r="36" spans="1:11" ht="15">
      <c r="A36" s="53">
        <v>32</v>
      </c>
      <c r="B36" s="59" t="s">
        <v>91</v>
      </c>
      <c r="C36" s="59" t="s">
        <v>92</v>
      </c>
      <c r="D36" s="54" t="s">
        <v>10</v>
      </c>
      <c r="E36" s="58" t="s">
        <v>85</v>
      </c>
      <c r="F36" s="157" t="s">
        <v>451</v>
      </c>
      <c r="G36" s="184">
        <v>3</v>
      </c>
      <c r="H36" s="37">
        <v>0.0020833333333333333</v>
      </c>
      <c r="I36" s="37">
        <v>0.013333333333333334</v>
      </c>
      <c r="J36" s="5">
        <f t="shared" si="1"/>
        <v>0.011250000000000001</v>
      </c>
      <c r="K36" s="16">
        <v>35</v>
      </c>
    </row>
    <row r="37" spans="1:11" ht="15">
      <c r="A37" s="236">
        <v>30</v>
      </c>
      <c r="B37" s="237" t="s">
        <v>148</v>
      </c>
      <c r="C37" s="237" t="s">
        <v>149</v>
      </c>
      <c r="D37" s="238" t="s">
        <v>10</v>
      </c>
      <c r="E37" s="239" t="s">
        <v>10</v>
      </c>
      <c r="F37" s="240" t="s">
        <v>451</v>
      </c>
      <c r="G37" s="254">
        <v>1</v>
      </c>
      <c r="H37" s="256">
        <v>0.0006944444444444445</v>
      </c>
      <c r="I37" s="256">
        <v>0.012083333333333333</v>
      </c>
      <c r="J37" s="257">
        <f t="shared" si="1"/>
        <v>0.01138888888888889</v>
      </c>
      <c r="K37" s="253">
        <v>36</v>
      </c>
    </row>
    <row r="38" spans="1:11" ht="15">
      <c r="A38" s="71">
        <v>19</v>
      </c>
      <c r="B38" s="72" t="s">
        <v>300</v>
      </c>
      <c r="C38" s="72" t="s">
        <v>301</v>
      </c>
      <c r="D38" s="60" t="s">
        <v>10</v>
      </c>
      <c r="E38" s="60" t="s">
        <v>299</v>
      </c>
      <c r="F38" s="159" t="s">
        <v>451</v>
      </c>
      <c r="G38" s="183">
        <v>4</v>
      </c>
      <c r="H38" s="37">
        <v>0.002777777777777778</v>
      </c>
      <c r="I38" s="39">
        <v>0.01423611111111111</v>
      </c>
      <c r="J38" s="5">
        <f t="shared" si="1"/>
        <v>0.011458333333333333</v>
      </c>
      <c r="K38" s="16">
        <v>37</v>
      </c>
    </row>
    <row r="39" spans="1:11" ht="15">
      <c r="A39" s="53">
        <v>69</v>
      </c>
      <c r="B39" s="55" t="s">
        <v>28</v>
      </c>
      <c r="C39" s="56" t="s">
        <v>27</v>
      </c>
      <c r="D39" s="57"/>
      <c r="E39" s="54" t="s">
        <v>299</v>
      </c>
      <c r="F39" s="158"/>
      <c r="G39" s="183">
        <v>5</v>
      </c>
      <c r="H39" s="37">
        <v>0.00347222222222222</v>
      </c>
      <c r="I39" s="37">
        <v>0.015000000000000001</v>
      </c>
      <c r="J39" s="5">
        <f t="shared" si="1"/>
        <v>0.011527777777777781</v>
      </c>
      <c r="K39" s="16">
        <v>38</v>
      </c>
    </row>
    <row r="40" spans="1:11" ht="15">
      <c r="A40" s="53">
        <v>236</v>
      </c>
      <c r="B40" s="55" t="s">
        <v>431</v>
      </c>
      <c r="C40" s="56" t="s">
        <v>371</v>
      </c>
      <c r="D40" s="57" t="s">
        <v>10</v>
      </c>
      <c r="E40" s="54" t="s">
        <v>45</v>
      </c>
      <c r="F40" s="158" t="s">
        <v>451</v>
      </c>
      <c r="G40" s="183">
        <v>7</v>
      </c>
      <c r="H40" s="37">
        <v>0.00486111111111111</v>
      </c>
      <c r="I40" s="37">
        <v>0.016469907407407405</v>
      </c>
      <c r="J40" s="5">
        <f t="shared" si="1"/>
        <v>0.011608796296296294</v>
      </c>
      <c r="K40" s="16">
        <v>39</v>
      </c>
    </row>
    <row r="41" spans="1:11" ht="15">
      <c r="A41" s="71">
        <v>225</v>
      </c>
      <c r="B41" s="72" t="s">
        <v>459</v>
      </c>
      <c r="C41" s="72" t="s">
        <v>460</v>
      </c>
      <c r="D41" s="78"/>
      <c r="E41" s="60"/>
      <c r="F41" s="159"/>
      <c r="G41" s="183">
        <v>2</v>
      </c>
      <c r="H41" s="37">
        <v>0.001388888888888889</v>
      </c>
      <c r="I41" s="37">
        <v>0.013113425925925926</v>
      </c>
      <c r="J41" s="5">
        <f t="shared" si="1"/>
        <v>0.011724537037037037</v>
      </c>
      <c r="K41" s="16">
        <v>40</v>
      </c>
    </row>
    <row r="42" spans="1:11" ht="15">
      <c r="A42" s="53">
        <v>91</v>
      </c>
      <c r="B42" s="59" t="s">
        <v>439</v>
      </c>
      <c r="C42" s="59" t="s">
        <v>440</v>
      </c>
      <c r="D42" s="54" t="s">
        <v>10</v>
      </c>
      <c r="E42" s="60" t="s">
        <v>109</v>
      </c>
      <c r="F42" s="159" t="s">
        <v>451</v>
      </c>
      <c r="G42" s="183">
        <v>7</v>
      </c>
      <c r="H42" s="37">
        <v>0.00486111111111111</v>
      </c>
      <c r="I42" s="37">
        <v>0.016724537037037034</v>
      </c>
      <c r="J42" s="5">
        <f t="shared" si="1"/>
        <v>0.011863425925925923</v>
      </c>
      <c r="K42" s="16">
        <v>41</v>
      </c>
    </row>
    <row r="43" spans="1:11" ht="15">
      <c r="A43" s="68">
        <v>114</v>
      </c>
      <c r="B43" s="70" t="s">
        <v>238</v>
      </c>
      <c r="C43" s="70" t="s">
        <v>239</v>
      </c>
      <c r="D43" s="77" t="s">
        <v>10</v>
      </c>
      <c r="E43" s="69" t="s">
        <v>235</v>
      </c>
      <c r="F43" s="160" t="s">
        <v>451</v>
      </c>
      <c r="G43" s="186">
        <v>3</v>
      </c>
      <c r="H43" s="37">
        <v>0.00208333333333333</v>
      </c>
      <c r="I43" s="37">
        <v>0.014189814814814815</v>
      </c>
      <c r="J43" s="5">
        <f t="shared" si="1"/>
        <v>0.012106481481481485</v>
      </c>
      <c r="K43" s="16">
        <v>42</v>
      </c>
    </row>
    <row r="44" spans="1:11" ht="15">
      <c r="A44" s="53">
        <v>72</v>
      </c>
      <c r="B44" s="59" t="s">
        <v>96</v>
      </c>
      <c r="C44" s="59" t="s">
        <v>97</v>
      </c>
      <c r="D44" s="54" t="s">
        <v>10</v>
      </c>
      <c r="E44" s="58" t="s">
        <v>85</v>
      </c>
      <c r="F44" s="157" t="s">
        <v>451</v>
      </c>
      <c r="G44" s="184">
        <v>7</v>
      </c>
      <c r="H44" s="37">
        <v>0.004861111111111111</v>
      </c>
      <c r="I44" s="37">
        <v>0.017037037037037038</v>
      </c>
      <c r="J44" s="5">
        <f t="shared" si="1"/>
        <v>0.012175925925925927</v>
      </c>
      <c r="K44" s="16">
        <v>43</v>
      </c>
    </row>
    <row r="45" spans="1:11" ht="15">
      <c r="A45" s="53">
        <v>52</v>
      </c>
      <c r="B45" s="59" t="s">
        <v>46</v>
      </c>
      <c r="C45" s="59" t="s">
        <v>360</v>
      </c>
      <c r="D45" s="54" t="s">
        <v>10</v>
      </c>
      <c r="E45" s="58" t="s">
        <v>85</v>
      </c>
      <c r="F45" s="157" t="s">
        <v>451</v>
      </c>
      <c r="G45" s="184">
        <v>6</v>
      </c>
      <c r="H45" s="37">
        <v>0.004166666666666667</v>
      </c>
      <c r="I45" s="37">
        <v>0.016458333333333332</v>
      </c>
      <c r="J45" s="5">
        <f t="shared" si="1"/>
        <v>0.012291666666666666</v>
      </c>
      <c r="K45" s="16">
        <v>44</v>
      </c>
    </row>
    <row r="46" spans="1:11" ht="15">
      <c r="A46" s="53">
        <v>186</v>
      </c>
      <c r="B46" s="55" t="s">
        <v>428</v>
      </c>
      <c r="C46" s="56" t="s">
        <v>372</v>
      </c>
      <c r="D46" s="57" t="s">
        <v>10</v>
      </c>
      <c r="E46" s="54" t="s">
        <v>45</v>
      </c>
      <c r="F46" s="158" t="s">
        <v>451</v>
      </c>
      <c r="G46" s="183">
        <v>8</v>
      </c>
      <c r="H46" s="37">
        <v>0.005555555555555556</v>
      </c>
      <c r="I46" s="37">
        <v>0.018148148148148146</v>
      </c>
      <c r="J46" s="5">
        <f t="shared" si="1"/>
        <v>0.01259259259259259</v>
      </c>
      <c r="K46" s="16">
        <v>45</v>
      </c>
    </row>
    <row r="47" spans="1:11" ht="15">
      <c r="A47" s="53">
        <v>2</v>
      </c>
      <c r="B47" s="59" t="s">
        <v>86</v>
      </c>
      <c r="C47" s="59" t="s">
        <v>87</v>
      </c>
      <c r="D47" s="54" t="s">
        <v>10</v>
      </c>
      <c r="E47" s="58" t="s">
        <v>85</v>
      </c>
      <c r="F47" s="157" t="s">
        <v>451</v>
      </c>
      <c r="G47" s="184">
        <v>5</v>
      </c>
      <c r="H47" s="37">
        <v>0.003472222222222222</v>
      </c>
      <c r="I47" s="37">
        <v>0.01611111111111111</v>
      </c>
      <c r="J47" s="5">
        <f t="shared" si="1"/>
        <v>0.012638888888888889</v>
      </c>
      <c r="K47" s="16">
        <v>46</v>
      </c>
    </row>
    <row r="48" spans="1:11" ht="15">
      <c r="A48" s="236">
        <v>70</v>
      </c>
      <c r="B48" s="237" t="s">
        <v>376</v>
      </c>
      <c r="C48" s="237" t="s">
        <v>377</v>
      </c>
      <c r="D48" s="238" t="s">
        <v>10</v>
      </c>
      <c r="E48" s="239" t="s">
        <v>10</v>
      </c>
      <c r="F48" s="240" t="s">
        <v>451</v>
      </c>
      <c r="G48" s="254">
        <v>5</v>
      </c>
      <c r="H48" s="256">
        <v>0.00347222222222222</v>
      </c>
      <c r="I48" s="256">
        <v>0.016145833333333335</v>
      </c>
      <c r="J48" s="257">
        <f t="shared" si="1"/>
        <v>0.012673611111111115</v>
      </c>
      <c r="K48" s="253">
        <v>47</v>
      </c>
    </row>
    <row r="49" spans="1:11" ht="15">
      <c r="A49" s="71">
        <v>474</v>
      </c>
      <c r="B49" s="70" t="s">
        <v>262</v>
      </c>
      <c r="C49" s="70" t="s">
        <v>263</v>
      </c>
      <c r="D49" s="77" t="s">
        <v>10</v>
      </c>
      <c r="E49" s="69" t="s">
        <v>235</v>
      </c>
      <c r="F49" s="157"/>
      <c r="G49" s="184">
        <v>4</v>
      </c>
      <c r="H49" s="37">
        <v>0.00277777777777778</v>
      </c>
      <c r="I49" s="37">
        <v>0.015520833333333333</v>
      </c>
      <c r="J49" s="5">
        <f t="shared" si="1"/>
        <v>0.012743055555555553</v>
      </c>
      <c r="K49" s="16">
        <v>48</v>
      </c>
    </row>
    <row r="50" spans="1:11" ht="15">
      <c r="A50" s="68">
        <v>594</v>
      </c>
      <c r="B50" s="70" t="s">
        <v>14</v>
      </c>
      <c r="C50" s="70" t="s">
        <v>269</v>
      </c>
      <c r="D50" s="77" t="s">
        <v>10</v>
      </c>
      <c r="E50" s="69" t="s">
        <v>235</v>
      </c>
      <c r="F50" s="160" t="s">
        <v>451</v>
      </c>
      <c r="G50" s="186">
        <v>8</v>
      </c>
      <c r="H50" s="37">
        <v>0.005555555555555556</v>
      </c>
      <c r="I50" s="37">
        <v>0.018298611111111113</v>
      </c>
      <c r="J50" s="5">
        <f t="shared" si="1"/>
        <v>0.012743055555555556</v>
      </c>
      <c r="K50" s="16">
        <v>49</v>
      </c>
    </row>
    <row r="51" spans="1:11" ht="15">
      <c r="A51" s="71">
        <v>81</v>
      </c>
      <c r="B51" s="59" t="s">
        <v>119</v>
      </c>
      <c r="C51" s="59" t="s">
        <v>362</v>
      </c>
      <c r="D51" s="54" t="s">
        <v>10</v>
      </c>
      <c r="E51" s="60" t="s">
        <v>109</v>
      </c>
      <c r="F51" s="159"/>
      <c r="G51" s="183">
        <v>8</v>
      </c>
      <c r="H51" s="37">
        <v>0.005555555555555556</v>
      </c>
      <c r="I51" s="37">
        <v>0.018530092592592595</v>
      </c>
      <c r="J51" s="5">
        <f t="shared" si="1"/>
        <v>0.012974537037037038</v>
      </c>
      <c r="K51" s="16">
        <v>50</v>
      </c>
    </row>
    <row r="52" spans="1:11" ht="15">
      <c r="A52" s="71">
        <v>198</v>
      </c>
      <c r="B52" s="72" t="s">
        <v>38</v>
      </c>
      <c r="C52" s="72" t="s">
        <v>334</v>
      </c>
      <c r="D52" s="78" t="s">
        <v>10</v>
      </c>
      <c r="E52" s="60" t="s">
        <v>328</v>
      </c>
      <c r="F52" s="159" t="s">
        <v>451</v>
      </c>
      <c r="G52" s="183">
        <v>4</v>
      </c>
      <c r="H52" s="37">
        <v>0.00277777777777778</v>
      </c>
      <c r="I52" s="37">
        <v>0.015787037037037037</v>
      </c>
      <c r="J52" s="5">
        <f t="shared" si="1"/>
        <v>0.013009259259259257</v>
      </c>
      <c r="K52" s="16">
        <v>51</v>
      </c>
    </row>
    <row r="53" spans="1:11" ht="15">
      <c r="A53" s="236">
        <v>60</v>
      </c>
      <c r="B53" s="237" t="s">
        <v>152</v>
      </c>
      <c r="C53" s="237" t="s">
        <v>153</v>
      </c>
      <c r="D53" s="238" t="s">
        <v>10</v>
      </c>
      <c r="E53" s="239" t="s">
        <v>10</v>
      </c>
      <c r="F53" s="240" t="s">
        <v>451</v>
      </c>
      <c r="G53" s="254">
        <v>4</v>
      </c>
      <c r="H53" s="256">
        <v>0.00277777777777778</v>
      </c>
      <c r="I53" s="256">
        <v>0.01582175925925926</v>
      </c>
      <c r="J53" s="257">
        <f t="shared" si="1"/>
        <v>0.013043981481481481</v>
      </c>
      <c r="K53" s="253">
        <v>52</v>
      </c>
    </row>
    <row r="54" spans="1:11" ht="15">
      <c r="A54" s="53">
        <v>105</v>
      </c>
      <c r="B54" s="139" t="s">
        <v>255</v>
      </c>
      <c r="C54" s="139" t="s">
        <v>484</v>
      </c>
      <c r="D54" s="140" t="s">
        <v>10</v>
      </c>
      <c r="E54" s="54" t="s">
        <v>454</v>
      </c>
      <c r="F54" s="161" t="s">
        <v>451</v>
      </c>
      <c r="G54" s="185">
        <v>3</v>
      </c>
      <c r="H54" s="37">
        <v>0.00208333333333333</v>
      </c>
      <c r="I54" s="37">
        <v>0.015173611111111112</v>
      </c>
      <c r="J54" s="5">
        <f t="shared" si="1"/>
        <v>0.013090277777777782</v>
      </c>
      <c r="K54" s="16">
        <v>53</v>
      </c>
    </row>
    <row r="55" spans="1:11" ht="15">
      <c r="A55" s="71">
        <v>228</v>
      </c>
      <c r="B55" s="72" t="s">
        <v>338</v>
      </c>
      <c r="C55" s="72" t="s">
        <v>339</v>
      </c>
      <c r="D55" s="78" t="s">
        <v>10</v>
      </c>
      <c r="E55" s="60" t="s">
        <v>328</v>
      </c>
      <c r="F55" s="159" t="s">
        <v>451</v>
      </c>
      <c r="G55" s="183">
        <v>6</v>
      </c>
      <c r="H55" s="37">
        <v>0.00416666666666667</v>
      </c>
      <c r="I55" s="37">
        <v>0.01767361111111111</v>
      </c>
      <c r="J55" s="5">
        <f t="shared" si="1"/>
        <v>0.01350694444444444</v>
      </c>
      <c r="K55" s="16">
        <v>54</v>
      </c>
    </row>
    <row r="56" spans="1:11" ht="15">
      <c r="A56" s="53">
        <v>62</v>
      </c>
      <c r="B56" s="59" t="s">
        <v>90</v>
      </c>
      <c r="C56" s="59" t="s">
        <v>95</v>
      </c>
      <c r="D56" s="54" t="s">
        <v>10</v>
      </c>
      <c r="E56" s="58" t="s">
        <v>85</v>
      </c>
      <c r="F56" s="157" t="s">
        <v>451</v>
      </c>
      <c r="G56" s="184">
        <v>8</v>
      </c>
      <c r="H56" s="37">
        <v>0.005555555555555556</v>
      </c>
      <c r="I56" s="37">
        <v>0.019270833333333334</v>
      </c>
      <c r="J56" s="5">
        <f t="shared" si="1"/>
        <v>0.013715277777777778</v>
      </c>
      <c r="K56" s="16">
        <v>55</v>
      </c>
    </row>
    <row r="57" spans="1:11" ht="15">
      <c r="A57" s="71">
        <v>38</v>
      </c>
      <c r="B57" s="72" t="s">
        <v>330</v>
      </c>
      <c r="C57" s="72" t="s">
        <v>331</v>
      </c>
      <c r="D57" s="78" t="s">
        <v>10</v>
      </c>
      <c r="E57" s="60" t="s">
        <v>328</v>
      </c>
      <c r="F57" s="159" t="s">
        <v>451</v>
      </c>
      <c r="G57" s="183">
        <v>3</v>
      </c>
      <c r="H57" s="37">
        <v>0.00208333333333333</v>
      </c>
      <c r="I57" s="37">
        <v>0.015833333333333335</v>
      </c>
      <c r="J57" s="5">
        <f t="shared" si="1"/>
        <v>0.013750000000000005</v>
      </c>
      <c r="K57" s="16">
        <v>56</v>
      </c>
    </row>
    <row r="58" spans="1:11" ht="15">
      <c r="A58" s="53">
        <v>145</v>
      </c>
      <c r="B58" s="144" t="s">
        <v>282</v>
      </c>
      <c r="C58" s="144" t="s">
        <v>469</v>
      </c>
      <c r="D58" s="145" t="s">
        <v>10</v>
      </c>
      <c r="E58" s="142" t="s">
        <v>454</v>
      </c>
      <c r="F58" s="161" t="s">
        <v>451</v>
      </c>
      <c r="G58" s="185">
        <v>4</v>
      </c>
      <c r="H58" s="37">
        <v>0.00277777777777778</v>
      </c>
      <c r="I58" s="37">
        <v>0.0165625</v>
      </c>
      <c r="J58" s="5">
        <f t="shared" si="1"/>
        <v>0.01378472222222222</v>
      </c>
      <c r="K58" s="16">
        <v>57</v>
      </c>
    </row>
    <row r="59" spans="1:11" ht="15">
      <c r="A59" s="236">
        <v>50</v>
      </c>
      <c r="B59" s="237" t="s">
        <v>13</v>
      </c>
      <c r="C59" s="237" t="s">
        <v>151</v>
      </c>
      <c r="D59" s="238" t="s">
        <v>10</v>
      </c>
      <c r="E59" s="239" t="s">
        <v>10</v>
      </c>
      <c r="F59" s="240" t="s">
        <v>451</v>
      </c>
      <c r="G59" s="254">
        <v>6</v>
      </c>
      <c r="H59" s="256">
        <v>0.004166666666666667</v>
      </c>
      <c r="I59" s="256">
        <v>0.017997685185185186</v>
      </c>
      <c r="J59" s="257">
        <f t="shared" si="1"/>
        <v>0.01383101851851852</v>
      </c>
      <c r="K59" s="253">
        <v>58</v>
      </c>
    </row>
    <row r="60" spans="1:11" ht="15">
      <c r="A60" s="53">
        <v>144</v>
      </c>
      <c r="B60" s="70" t="s">
        <v>242</v>
      </c>
      <c r="C60" s="70" t="s">
        <v>243</v>
      </c>
      <c r="D60" s="77" t="s">
        <v>10</v>
      </c>
      <c r="E60" s="69" t="s">
        <v>235</v>
      </c>
      <c r="F60" s="158"/>
      <c r="G60" s="183">
        <v>5</v>
      </c>
      <c r="H60" s="37">
        <v>0.00347222222222222</v>
      </c>
      <c r="I60" s="37">
        <v>0.017453703703703704</v>
      </c>
      <c r="J60" s="5">
        <f t="shared" si="1"/>
        <v>0.013981481481481484</v>
      </c>
      <c r="K60" s="16">
        <v>59</v>
      </c>
    </row>
    <row r="61" spans="1:11" ht="15">
      <c r="A61" s="68">
        <v>834</v>
      </c>
      <c r="B61" s="70" t="s">
        <v>242</v>
      </c>
      <c r="C61" s="70" t="s">
        <v>293</v>
      </c>
      <c r="D61" s="77" t="s">
        <v>10</v>
      </c>
      <c r="E61" s="69" t="s">
        <v>235</v>
      </c>
      <c r="F61" s="160" t="s">
        <v>451</v>
      </c>
      <c r="G61" s="186">
        <v>2</v>
      </c>
      <c r="H61" s="37">
        <v>0.001388888888888889</v>
      </c>
      <c r="I61" s="37">
        <v>0.01542824074074074</v>
      </c>
      <c r="J61" s="5">
        <f t="shared" si="1"/>
        <v>0.014039351851851851</v>
      </c>
      <c r="K61" s="16">
        <v>60</v>
      </c>
    </row>
    <row r="62" spans="1:11" ht="15">
      <c r="A62" s="189">
        <v>654</v>
      </c>
      <c r="B62" s="70" t="s">
        <v>279</v>
      </c>
      <c r="C62" s="70" t="s">
        <v>280</v>
      </c>
      <c r="D62" s="77" t="s">
        <v>10</v>
      </c>
      <c r="E62" s="69" t="s">
        <v>235</v>
      </c>
      <c r="F62" s="105"/>
      <c r="G62" s="188">
        <v>6</v>
      </c>
      <c r="H62" s="37">
        <v>0.00416666666666667</v>
      </c>
      <c r="I62" s="39">
        <v>0.018275462962962962</v>
      </c>
      <c r="J62" s="5">
        <f t="shared" si="1"/>
        <v>0.014108796296296293</v>
      </c>
      <c r="K62" s="16">
        <v>61</v>
      </c>
    </row>
    <row r="63" spans="1:11" ht="15">
      <c r="A63" s="74">
        <v>108</v>
      </c>
      <c r="B63" s="72" t="s">
        <v>336</v>
      </c>
      <c r="C63" s="72" t="s">
        <v>337</v>
      </c>
      <c r="D63" s="78" t="s">
        <v>10</v>
      </c>
      <c r="E63" s="60" t="s">
        <v>328</v>
      </c>
      <c r="F63" s="159" t="s">
        <v>451</v>
      </c>
      <c r="G63" s="183">
        <v>7</v>
      </c>
      <c r="H63" s="37">
        <v>0.00486111111111111</v>
      </c>
      <c r="I63" s="39">
        <v>0.019224537037037037</v>
      </c>
      <c r="J63" s="5">
        <f t="shared" si="1"/>
        <v>0.014363425925925925</v>
      </c>
      <c r="K63" s="16">
        <v>62</v>
      </c>
    </row>
    <row r="64" spans="1:11" ht="15">
      <c r="A64" s="71">
        <v>48</v>
      </c>
      <c r="B64" s="72" t="s">
        <v>175</v>
      </c>
      <c r="C64" s="72" t="s">
        <v>335</v>
      </c>
      <c r="D64" s="78" t="s">
        <v>10</v>
      </c>
      <c r="E64" s="60" t="s">
        <v>328</v>
      </c>
      <c r="F64" s="159" t="s">
        <v>451</v>
      </c>
      <c r="G64" s="183">
        <v>5</v>
      </c>
      <c r="H64" s="37">
        <v>0.003472222222222222</v>
      </c>
      <c r="I64" s="39">
        <v>0.017893518518518517</v>
      </c>
      <c r="J64" s="5">
        <f t="shared" si="1"/>
        <v>0.014421296296296295</v>
      </c>
      <c r="K64" s="16">
        <v>63</v>
      </c>
    </row>
    <row r="65" spans="1:11" ht="15">
      <c r="A65" s="53">
        <v>184</v>
      </c>
      <c r="B65" s="70" t="s">
        <v>248</v>
      </c>
      <c r="C65" s="70" t="s">
        <v>249</v>
      </c>
      <c r="D65" s="77" t="s">
        <v>10</v>
      </c>
      <c r="E65" s="69" t="s">
        <v>235</v>
      </c>
      <c r="F65" s="165"/>
      <c r="G65" s="187">
        <v>1</v>
      </c>
      <c r="H65" s="37">
        <v>0.0006944444444444445</v>
      </c>
      <c r="I65" s="39">
        <v>0.01582175925925926</v>
      </c>
      <c r="J65" s="5">
        <f t="shared" si="1"/>
        <v>0.015127314814814817</v>
      </c>
      <c r="K65" s="16">
        <v>64</v>
      </c>
    </row>
    <row r="66" spans="1:11" ht="15">
      <c r="A66" s="68">
        <v>64</v>
      </c>
      <c r="B66" s="70" t="s">
        <v>445</v>
      </c>
      <c r="C66" s="70" t="s">
        <v>446</v>
      </c>
      <c r="D66" s="77" t="s">
        <v>10</v>
      </c>
      <c r="E66" s="69" t="s">
        <v>235</v>
      </c>
      <c r="F66" s="157" t="s">
        <v>451</v>
      </c>
      <c r="G66" s="184">
        <v>7</v>
      </c>
      <c r="H66" s="37">
        <v>0.004861111111111111</v>
      </c>
      <c r="I66" s="39">
        <v>0.02119212962962963</v>
      </c>
      <c r="J66" s="5">
        <f>SUM(I66-H66)</f>
        <v>0.01633101851851852</v>
      </c>
      <c r="K66" s="16">
        <v>65</v>
      </c>
    </row>
    <row r="67" spans="1:11" ht="15">
      <c r="A67" s="61"/>
      <c r="B67" s="62"/>
      <c r="C67" s="62"/>
      <c r="D67" s="63"/>
      <c r="E67" s="54"/>
      <c r="F67" s="157"/>
      <c r="G67" s="184"/>
      <c r="H67" s="37"/>
      <c r="J67" s="5"/>
      <c r="K67" s="16"/>
    </row>
    <row r="68" spans="1:11" ht="15" hidden="1">
      <c r="A68" s="71"/>
      <c r="B68" s="72"/>
      <c r="C68" s="72"/>
      <c r="D68" s="60"/>
      <c r="E68" s="60"/>
      <c r="F68" s="159"/>
      <c r="G68" s="183"/>
      <c r="H68" s="37"/>
      <c r="J68" s="5"/>
      <c r="K68" s="16"/>
    </row>
    <row r="69" spans="1:11" ht="15" hidden="1">
      <c r="A69" s="71"/>
      <c r="B69" s="72"/>
      <c r="C69" s="72"/>
      <c r="D69" s="60"/>
      <c r="E69" s="60"/>
      <c r="F69" s="159"/>
      <c r="G69" s="183"/>
      <c r="H69" s="37"/>
      <c r="J69" s="5"/>
      <c r="K69" s="16"/>
    </row>
  </sheetData>
  <sheetProtection/>
  <printOptions horizontalCentered="1"/>
  <pageMargins left="0.25" right="0.25" top="0.6354166666666666" bottom="0.75" header="0.3" footer="0.3"/>
  <pageSetup horizontalDpi="600" verticalDpi="600" orientation="portrait" r:id="rId1"/>
  <headerFooter alignWithMargins="0">
    <oddHeader>&amp;CBOYS VARSITY
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view="pageLayout" zoomScale="75" zoomScaleNormal="75" zoomScalePageLayoutView="75" workbookViewId="0" topLeftCell="A15">
      <selection activeCell="S54" sqref="S54"/>
    </sheetView>
  </sheetViews>
  <sheetFormatPr defaultColWidth="12.8515625" defaultRowHeight="16.5" customHeight="1"/>
  <cols>
    <col min="1" max="1" width="7.8515625" style="14" customWidth="1"/>
    <col min="2" max="2" width="15.28125" style="1" customWidth="1"/>
    <col min="3" max="3" width="20.140625" style="1" customWidth="1"/>
    <col min="4" max="4" width="5.8515625" style="44" hidden="1" customWidth="1"/>
    <col min="5" max="5" width="11.421875" style="44" customWidth="1"/>
    <col min="6" max="6" width="8.8515625" style="44" hidden="1" customWidth="1"/>
    <col min="7" max="7" width="8.8515625" style="198" hidden="1" customWidth="1"/>
    <col min="8" max="8" width="9.57421875" style="1" customWidth="1"/>
    <col min="9" max="9" width="9.7109375" style="36" customWidth="1"/>
    <col min="10" max="10" width="16.28125" style="25" customWidth="1"/>
    <col min="11" max="11" width="7.7109375" style="25" customWidth="1"/>
    <col min="12" max="16384" width="12.8515625" style="1" customWidth="1"/>
  </cols>
  <sheetData>
    <row r="1" spans="1:11" ht="34.5" customHeight="1">
      <c r="A1" s="9" t="s">
        <v>0</v>
      </c>
      <c r="B1" s="2" t="s">
        <v>43</v>
      </c>
      <c r="C1" s="2" t="s">
        <v>44</v>
      </c>
      <c r="D1" s="2" t="s">
        <v>1</v>
      </c>
      <c r="E1" s="2" t="s">
        <v>42</v>
      </c>
      <c r="F1" s="2" t="s">
        <v>486</v>
      </c>
      <c r="G1" s="182" t="s">
        <v>494</v>
      </c>
      <c r="H1" s="6" t="s">
        <v>380</v>
      </c>
      <c r="I1" s="35" t="s">
        <v>384</v>
      </c>
      <c r="J1" s="22" t="s">
        <v>385</v>
      </c>
      <c r="K1" s="22" t="s">
        <v>4</v>
      </c>
    </row>
    <row r="2" spans="1:11" ht="16.5" customHeight="1" hidden="1">
      <c r="A2" s="127">
        <v>78</v>
      </c>
      <c r="B2" s="55"/>
      <c r="C2" s="56"/>
      <c r="D2" s="57" t="s">
        <v>9</v>
      </c>
      <c r="E2" s="54" t="s">
        <v>328</v>
      </c>
      <c r="F2" s="54" t="s">
        <v>453</v>
      </c>
      <c r="G2" s="191"/>
      <c r="H2" s="5">
        <v>0.0145833333333333</v>
      </c>
      <c r="I2" s="28"/>
      <c r="J2" s="24">
        <f aca="true" t="shared" si="0" ref="J2:J44">SUM(I2-H2)</f>
        <v>-0.0145833333333333</v>
      </c>
      <c r="K2" s="23"/>
    </row>
    <row r="3" spans="1:11" ht="16.5" customHeight="1" hidden="1">
      <c r="A3" s="71">
        <v>88</v>
      </c>
      <c r="B3" s="72" t="s">
        <v>208</v>
      </c>
      <c r="C3" s="72" t="s">
        <v>345</v>
      </c>
      <c r="D3" s="60" t="s">
        <v>9</v>
      </c>
      <c r="E3" s="60" t="s">
        <v>328</v>
      </c>
      <c r="F3" s="60" t="s">
        <v>453</v>
      </c>
      <c r="G3" s="191"/>
      <c r="H3" s="5">
        <v>0.0145833333333333</v>
      </c>
      <c r="I3" s="28"/>
      <c r="J3" s="24">
        <f t="shared" si="0"/>
        <v>-0.0145833333333333</v>
      </c>
      <c r="K3" s="23"/>
    </row>
    <row r="4" spans="1:11" ht="16.5" customHeight="1">
      <c r="A4" s="236">
        <v>200</v>
      </c>
      <c r="B4" s="237" t="s">
        <v>155</v>
      </c>
      <c r="C4" s="237" t="s">
        <v>156</v>
      </c>
      <c r="D4" s="238" t="s">
        <v>9</v>
      </c>
      <c r="E4" s="239" t="s">
        <v>10</v>
      </c>
      <c r="F4" s="240" t="s">
        <v>490</v>
      </c>
      <c r="G4" s="241">
        <v>1</v>
      </c>
      <c r="H4" s="242">
        <v>0.0145833333333333</v>
      </c>
      <c r="I4" s="243">
        <v>0.025243055555555557</v>
      </c>
      <c r="J4" s="244">
        <f t="shared" si="0"/>
        <v>0.010659722222222256</v>
      </c>
      <c r="K4" s="245">
        <v>1</v>
      </c>
    </row>
    <row r="5" spans="1:11" ht="16.5" customHeight="1">
      <c r="A5" s="66">
        <v>123</v>
      </c>
      <c r="B5" s="65" t="s">
        <v>182</v>
      </c>
      <c r="C5" s="65" t="s">
        <v>183</v>
      </c>
      <c r="D5" s="54" t="s">
        <v>9</v>
      </c>
      <c r="E5" s="54" t="s">
        <v>168</v>
      </c>
      <c r="F5" s="158" t="s">
        <v>490</v>
      </c>
      <c r="G5" s="193">
        <v>2</v>
      </c>
      <c r="H5" s="132">
        <v>0.0152777777777778</v>
      </c>
      <c r="I5" s="28">
        <v>0.026122685185185183</v>
      </c>
      <c r="J5" s="24">
        <f t="shared" si="0"/>
        <v>0.010844907407407383</v>
      </c>
      <c r="K5" s="23">
        <v>2</v>
      </c>
    </row>
    <row r="6" spans="1:11" ht="16.5" customHeight="1">
      <c r="A6" s="53">
        <v>5</v>
      </c>
      <c r="B6" s="143" t="s">
        <v>461</v>
      </c>
      <c r="C6" s="143" t="s">
        <v>485</v>
      </c>
      <c r="D6" s="54" t="s">
        <v>9</v>
      </c>
      <c r="E6" s="54" t="s">
        <v>454</v>
      </c>
      <c r="F6" s="163" t="s">
        <v>490</v>
      </c>
      <c r="G6" s="192">
        <v>1</v>
      </c>
      <c r="H6" s="132">
        <v>0.014583333333333332</v>
      </c>
      <c r="I6" s="28">
        <v>0.025532407407407406</v>
      </c>
      <c r="J6" s="24">
        <f t="shared" si="0"/>
        <v>0.010949074074074075</v>
      </c>
      <c r="K6" s="23">
        <v>3</v>
      </c>
    </row>
    <row r="7" spans="1:11" ht="16.5" customHeight="1">
      <c r="A7" s="53">
        <v>231</v>
      </c>
      <c r="B7" s="59" t="s">
        <v>134</v>
      </c>
      <c r="C7" s="59" t="s">
        <v>135</v>
      </c>
      <c r="D7" s="54" t="s">
        <v>9</v>
      </c>
      <c r="E7" s="60" t="s">
        <v>109</v>
      </c>
      <c r="F7" s="159" t="s">
        <v>490</v>
      </c>
      <c r="G7" s="193">
        <v>1</v>
      </c>
      <c r="H7" s="132">
        <v>0.0145833333333333</v>
      </c>
      <c r="I7" s="28">
        <v>0.025740740740740745</v>
      </c>
      <c r="J7" s="24">
        <f t="shared" si="0"/>
        <v>0.011157407407407444</v>
      </c>
      <c r="K7" s="23">
        <v>4</v>
      </c>
    </row>
    <row r="8" spans="1:11" ht="16.5" customHeight="1">
      <c r="A8" s="64">
        <v>93</v>
      </c>
      <c r="B8" s="65" t="s">
        <v>178</v>
      </c>
      <c r="C8" s="65" t="s">
        <v>179</v>
      </c>
      <c r="D8" s="54" t="s">
        <v>9</v>
      </c>
      <c r="E8" s="54" t="s">
        <v>168</v>
      </c>
      <c r="F8" s="158" t="s">
        <v>490</v>
      </c>
      <c r="G8" s="193">
        <v>3</v>
      </c>
      <c r="H8" s="132">
        <v>0.015972222222222224</v>
      </c>
      <c r="I8" s="28">
        <v>0.027337962962962963</v>
      </c>
      <c r="J8" s="24">
        <f t="shared" si="0"/>
        <v>0.011365740740740739</v>
      </c>
      <c r="K8" s="23">
        <v>5</v>
      </c>
    </row>
    <row r="9" spans="1:11" ht="16.5" customHeight="1">
      <c r="A9" s="64">
        <v>133</v>
      </c>
      <c r="B9" s="65" t="s">
        <v>22</v>
      </c>
      <c r="C9" s="65" t="s">
        <v>21</v>
      </c>
      <c r="D9" s="54" t="s">
        <v>9</v>
      </c>
      <c r="E9" s="54" t="s">
        <v>168</v>
      </c>
      <c r="F9" s="158" t="s">
        <v>490</v>
      </c>
      <c r="G9" s="193">
        <v>1</v>
      </c>
      <c r="H9" s="132">
        <v>0.014583333333333332</v>
      </c>
      <c r="I9" s="28">
        <v>0.026099537037037036</v>
      </c>
      <c r="J9" s="24">
        <f t="shared" si="0"/>
        <v>0.011516203703703704</v>
      </c>
      <c r="K9" s="23">
        <v>6</v>
      </c>
    </row>
    <row r="10" spans="1:11" ht="16.5" customHeight="1">
      <c r="A10" s="64">
        <v>143</v>
      </c>
      <c r="B10" s="65" t="s">
        <v>25</v>
      </c>
      <c r="C10" s="65" t="s">
        <v>24</v>
      </c>
      <c r="D10" s="54" t="s">
        <v>9</v>
      </c>
      <c r="E10" s="54" t="s">
        <v>168</v>
      </c>
      <c r="F10" s="158" t="s">
        <v>490</v>
      </c>
      <c r="G10" s="193">
        <v>4</v>
      </c>
      <c r="H10" s="132">
        <v>0.0166666666666667</v>
      </c>
      <c r="I10" s="28">
        <v>0.02837962962962963</v>
      </c>
      <c r="J10" s="24">
        <f t="shared" si="0"/>
        <v>0.011712962962962929</v>
      </c>
      <c r="K10" s="23">
        <v>7</v>
      </c>
    </row>
    <row r="11" spans="1:11" ht="16.5" customHeight="1">
      <c r="A11" s="66">
        <v>163</v>
      </c>
      <c r="B11" s="67" t="s">
        <v>186</v>
      </c>
      <c r="C11" s="67" t="s">
        <v>187</v>
      </c>
      <c r="D11" s="54" t="s">
        <v>9</v>
      </c>
      <c r="E11" s="54" t="s">
        <v>168</v>
      </c>
      <c r="F11" s="158" t="s">
        <v>490</v>
      </c>
      <c r="G11" s="193">
        <v>5</v>
      </c>
      <c r="H11" s="132">
        <v>0.0173611111111111</v>
      </c>
      <c r="I11" s="28">
        <v>0.029097222222222222</v>
      </c>
      <c r="J11" s="24">
        <f t="shared" si="0"/>
        <v>0.01173611111111112</v>
      </c>
      <c r="K11" s="23">
        <v>8</v>
      </c>
    </row>
    <row r="12" spans="1:11" ht="16.5" customHeight="1">
      <c r="A12" s="64">
        <v>203</v>
      </c>
      <c r="B12" s="65" t="s">
        <v>190</v>
      </c>
      <c r="C12" s="65" t="s">
        <v>191</v>
      </c>
      <c r="D12" s="54" t="s">
        <v>9</v>
      </c>
      <c r="E12" s="54" t="s">
        <v>168</v>
      </c>
      <c r="F12" s="158" t="s">
        <v>490</v>
      </c>
      <c r="G12" s="193">
        <v>6</v>
      </c>
      <c r="H12" s="132">
        <v>0.018055555555555557</v>
      </c>
      <c r="I12" s="28">
        <v>0.02981481481481481</v>
      </c>
      <c r="J12" s="24">
        <f t="shared" si="0"/>
        <v>0.011759259259259254</v>
      </c>
      <c r="K12" s="23">
        <v>9</v>
      </c>
    </row>
    <row r="13" spans="1:11" ht="16.5" customHeight="1">
      <c r="A13" s="138">
        <v>183</v>
      </c>
      <c r="B13" s="65" t="s">
        <v>188</v>
      </c>
      <c r="C13" s="65" t="s">
        <v>189</v>
      </c>
      <c r="D13" s="54" t="s">
        <v>9</v>
      </c>
      <c r="E13" s="54" t="s">
        <v>168</v>
      </c>
      <c r="F13" s="160" t="s">
        <v>490</v>
      </c>
      <c r="G13" s="192">
        <v>7</v>
      </c>
      <c r="H13" s="132">
        <v>0.01875</v>
      </c>
      <c r="I13" s="28">
        <v>0.030648148148148147</v>
      </c>
      <c r="J13" s="24">
        <f t="shared" si="0"/>
        <v>0.011898148148148147</v>
      </c>
      <c r="K13" s="23">
        <v>10</v>
      </c>
    </row>
    <row r="14" spans="1:11" ht="16.5" customHeight="1">
      <c r="A14" s="53">
        <v>243</v>
      </c>
      <c r="B14" s="67" t="s">
        <v>410</v>
      </c>
      <c r="C14" s="67" t="s">
        <v>353</v>
      </c>
      <c r="D14" s="54"/>
      <c r="E14" s="60" t="s">
        <v>168</v>
      </c>
      <c r="F14" s="160" t="s">
        <v>490</v>
      </c>
      <c r="G14" s="194">
        <v>7</v>
      </c>
      <c r="H14" s="132">
        <v>0.01875</v>
      </c>
      <c r="I14" s="40">
        <v>0.030659722222222224</v>
      </c>
      <c r="J14" s="24">
        <f t="shared" si="0"/>
        <v>0.011909722222222224</v>
      </c>
      <c r="K14" s="23">
        <v>11</v>
      </c>
    </row>
    <row r="15" spans="1:11" ht="16.5" customHeight="1">
      <c r="A15" s="53">
        <v>132</v>
      </c>
      <c r="B15" s="59" t="s">
        <v>102</v>
      </c>
      <c r="C15" s="59" t="s">
        <v>103</v>
      </c>
      <c r="D15" s="54" t="s">
        <v>9</v>
      </c>
      <c r="E15" s="58" t="s">
        <v>85</v>
      </c>
      <c r="F15" s="157" t="s">
        <v>490</v>
      </c>
      <c r="G15" s="194">
        <v>1</v>
      </c>
      <c r="H15" s="132">
        <v>0.014583333333333332</v>
      </c>
      <c r="I15" s="167">
        <v>0.026689814814814816</v>
      </c>
      <c r="J15" s="24">
        <f t="shared" si="0"/>
        <v>0.012106481481481484</v>
      </c>
      <c r="K15" s="23">
        <v>12</v>
      </c>
    </row>
    <row r="16" spans="1:11" ht="16.5" customHeight="1">
      <c r="A16" s="236">
        <v>240</v>
      </c>
      <c r="B16" s="237" t="s">
        <v>162</v>
      </c>
      <c r="C16" s="237" t="s">
        <v>163</v>
      </c>
      <c r="D16" s="238" t="s">
        <v>9</v>
      </c>
      <c r="E16" s="239" t="s">
        <v>10</v>
      </c>
      <c r="F16" s="240" t="s">
        <v>490</v>
      </c>
      <c r="G16" s="241">
        <v>5</v>
      </c>
      <c r="H16" s="242">
        <v>0.0173611111111111</v>
      </c>
      <c r="I16" s="243">
        <v>0.030011574074074076</v>
      </c>
      <c r="J16" s="244">
        <f t="shared" si="0"/>
        <v>0.012650462962962974</v>
      </c>
      <c r="K16" s="245">
        <v>13</v>
      </c>
    </row>
    <row r="17" spans="1:11" ht="16.5" customHeight="1">
      <c r="A17" s="236">
        <v>210</v>
      </c>
      <c r="B17" s="237" t="s">
        <v>157</v>
      </c>
      <c r="C17" s="237" t="s">
        <v>158</v>
      </c>
      <c r="D17" s="238" t="s">
        <v>9</v>
      </c>
      <c r="E17" s="239" t="s">
        <v>10</v>
      </c>
      <c r="F17" s="240" t="s">
        <v>490</v>
      </c>
      <c r="G17" s="241">
        <v>3</v>
      </c>
      <c r="H17" s="242">
        <v>0.0159722222222222</v>
      </c>
      <c r="I17" s="243">
        <v>0.028738425925925928</v>
      </c>
      <c r="J17" s="244">
        <f t="shared" si="0"/>
        <v>0.012766203703703728</v>
      </c>
      <c r="K17" s="245">
        <v>14</v>
      </c>
    </row>
    <row r="18" spans="1:11" ht="16.5" customHeight="1">
      <c r="A18" s="236">
        <v>230</v>
      </c>
      <c r="B18" s="237" t="s">
        <v>160</v>
      </c>
      <c r="C18" s="237" t="s">
        <v>161</v>
      </c>
      <c r="D18" s="238" t="s">
        <v>9</v>
      </c>
      <c r="E18" s="239" t="s">
        <v>10</v>
      </c>
      <c r="F18" s="240" t="s">
        <v>490</v>
      </c>
      <c r="G18" s="241">
        <v>4</v>
      </c>
      <c r="H18" s="242">
        <v>0.0166666666666667</v>
      </c>
      <c r="I18" s="243">
        <v>0.029502314814814815</v>
      </c>
      <c r="J18" s="244">
        <f t="shared" si="0"/>
        <v>0.012835648148148113</v>
      </c>
      <c r="K18" s="245">
        <v>15</v>
      </c>
    </row>
    <row r="19" spans="1:11" ht="16.5" customHeight="1">
      <c r="A19" s="236">
        <v>220</v>
      </c>
      <c r="B19" s="237" t="s">
        <v>159</v>
      </c>
      <c r="C19" s="237" t="s">
        <v>156</v>
      </c>
      <c r="D19" s="238" t="s">
        <v>9</v>
      </c>
      <c r="E19" s="239" t="s">
        <v>10</v>
      </c>
      <c r="F19" s="240" t="s">
        <v>490</v>
      </c>
      <c r="G19" s="241">
        <v>2</v>
      </c>
      <c r="H19" s="242">
        <v>0.0152777777777778</v>
      </c>
      <c r="I19" s="243">
        <v>0.028136574074074074</v>
      </c>
      <c r="J19" s="244">
        <f t="shared" si="0"/>
        <v>0.012858796296296274</v>
      </c>
      <c r="K19" s="245">
        <v>16</v>
      </c>
    </row>
    <row r="20" spans="1:11" ht="16.5" customHeight="1">
      <c r="A20" s="53">
        <v>111</v>
      </c>
      <c r="B20" s="59" t="s">
        <v>120</v>
      </c>
      <c r="C20" s="59" t="s">
        <v>121</v>
      </c>
      <c r="D20" s="54" t="s">
        <v>9</v>
      </c>
      <c r="E20" s="60" t="s">
        <v>109</v>
      </c>
      <c r="F20" s="157" t="s">
        <v>490</v>
      </c>
      <c r="G20" s="194">
        <v>2</v>
      </c>
      <c r="H20" s="132">
        <v>0.015277777777777777</v>
      </c>
      <c r="I20" s="28">
        <v>0.02820601851851852</v>
      </c>
      <c r="J20" s="24">
        <f t="shared" si="0"/>
        <v>0.012928240740740742</v>
      </c>
      <c r="K20" s="23">
        <v>17</v>
      </c>
    </row>
    <row r="21" spans="1:11" ht="16.5" customHeight="1">
      <c r="A21" s="53">
        <v>206</v>
      </c>
      <c r="B21" s="55" t="s">
        <v>73</v>
      </c>
      <c r="C21" s="56" t="s">
        <v>74</v>
      </c>
      <c r="D21" s="57" t="s">
        <v>9</v>
      </c>
      <c r="E21" s="54" t="s">
        <v>45</v>
      </c>
      <c r="F21" s="158" t="s">
        <v>490</v>
      </c>
      <c r="G21" s="193">
        <v>1</v>
      </c>
      <c r="H21" s="132">
        <v>0.0145833333333333</v>
      </c>
      <c r="I21" s="28">
        <v>0.027511574074074074</v>
      </c>
      <c r="J21" s="24">
        <f t="shared" si="0"/>
        <v>0.012928240740740773</v>
      </c>
      <c r="K21" s="23">
        <v>18</v>
      </c>
    </row>
    <row r="22" spans="1:11" ht="16.5" customHeight="1">
      <c r="A22" s="53">
        <v>216</v>
      </c>
      <c r="B22" s="55" t="s">
        <v>75</v>
      </c>
      <c r="C22" s="56" t="s">
        <v>76</v>
      </c>
      <c r="D22" s="57" t="s">
        <v>9</v>
      </c>
      <c r="E22" s="54" t="s">
        <v>45</v>
      </c>
      <c r="F22" s="158" t="s">
        <v>490</v>
      </c>
      <c r="G22" s="193">
        <v>3</v>
      </c>
      <c r="H22" s="132">
        <v>0.0159722222222222</v>
      </c>
      <c r="I22" s="28">
        <v>0.02908564814814815</v>
      </c>
      <c r="J22" s="24">
        <f t="shared" si="0"/>
        <v>0.013113425925925948</v>
      </c>
      <c r="K22" s="23">
        <v>19</v>
      </c>
    </row>
    <row r="23" spans="1:11" ht="16.5" customHeight="1">
      <c r="A23" s="71">
        <v>98</v>
      </c>
      <c r="B23" s="72" t="s">
        <v>11</v>
      </c>
      <c r="C23" s="72" t="s">
        <v>342</v>
      </c>
      <c r="D23" s="60" t="s">
        <v>9</v>
      </c>
      <c r="E23" s="60" t="s">
        <v>328</v>
      </c>
      <c r="F23" s="159" t="s">
        <v>490</v>
      </c>
      <c r="G23" s="193">
        <v>2</v>
      </c>
      <c r="H23" s="132">
        <v>0.015277777777777777</v>
      </c>
      <c r="I23" s="28">
        <v>0.028425925925925924</v>
      </c>
      <c r="J23" s="24">
        <f t="shared" si="0"/>
        <v>0.013148148148148147</v>
      </c>
      <c r="K23" s="23">
        <v>20</v>
      </c>
    </row>
    <row r="24" spans="1:11" ht="16.5" customHeight="1">
      <c r="A24" s="53">
        <v>266</v>
      </c>
      <c r="B24" s="55" t="s">
        <v>82</v>
      </c>
      <c r="C24" s="56" t="s">
        <v>83</v>
      </c>
      <c r="D24" s="57" t="s">
        <v>9</v>
      </c>
      <c r="E24" s="54" t="s">
        <v>45</v>
      </c>
      <c r="F24" s="158" t="s">
        <v>490</v>
      </c>
      <c r="G24" s="193">
        <v>2</v>
      </c>
      <c r="H24" s="132">
        <v>0.0152777777777778</v>
      </c>
      <c r="I24" s="28">
        <v>0.028645833333333332</v>
      </c>
      <c r="J24" s="24">
        <f t="shared" si="0"/>
        <v>0.013368055555555532</v>
      </c>
      <c r="K24" s="23">
        <v>21</v>
      </c>
    </row>
    <row r="25" spans="1:11" ht="16.5" customHeight="1">
      <c r="A25" s="53">
        <v>162</v>
      </c>
      <c r="B25" s="59" t="s">
        <v>107</v>
      </c>
      <c r="C25" s="59" t="s">
        <v>108</v>
      </c>
      <c r="D25" s="54" t="s">
        <v>9</v>
      </c>
      <c r="E25" s="58" t="s">
        <v>85</v>
      </c>
      <c r="F25" s="157" t="s">
        <v>490</v>
      </c>
      <c r="G25" s="194">
        <v>2</v>
      </c>
      <c r="H25" s="132">
        <v>0.0152777777777778</v>
      </c>
      <c r="I25" s="28">
        <v>0.02866898148148148</v>
      </c>
      <c r="J25" s="24">
        <f t="shared" si="0"/>
        <v>0.01339120370370368</v>
      </c>
      <c r="K25" s="23">
        <v>22</v>
      </c>
    </row>
    <row r="26" spans="1:11" ht="16.5" customHeight="1">
      <c r="A26" s="68">
        <v>494</v>
      </c>
      <c r="B26" s="70" t="s">
        <v>264</v>
      </c>
      <c r="C26" s="70" t="s">
        <v>265</v>
      </c>
      <c r="D26" s="54" t="s">
        <v>9</v>
      </c>
      <c r="E26" s="69" t="s">
        <v>235</v>
      </c>
      <c r="F26" s="157" t="s">
        <v>490</v>
      </c>
      <c r="G26" s="194">
        <v>2</v>
      </c>
      <c r="H26" s="132">
        <v>0.0152777777777778</v>
      </c>
      <c r="I26" s="28">
        <v>0.028692129629629633</v>
      </c>
      <c r="J26" s="24">
        <f t="shared" si="0"/>
        <v>0.013414351851851834</v>
      </c>
      <c r="K26" s="23">
        <v>23</v>
      </c>
    </row>
    <row r="27" spans="1:11" ht="16.5" customHeight="1">
      <c r="A27" s="73">
        <v>139</v>
      </c>
      <c r="B27" s="72" t="s">
        <v>309</v>
      </c>
      <c r="C27" s="72" t="s">
        <v>7</v>
      </c>
      <c r="D27" s="60" t="s">
        <v>9</v>
      </c>
      <c r="E27" s="60" t="s">
        <v>299</v>
      </c>
      <c r="F27" s="159" t="s">
        <v>490</v>
      </c>
      <c r="G27" s="193">
        <v>2</v>
      </c>
      <c r="H27" s="132">
        <v>0.0152777777777778</v>
      </c>
      <c r="I27" s="178">
        <v>0.028958333333333336</v>
      </c>
      <c r="J27" s="24">
        <f t="shared" si="0"/>
        <v>0.013680555555555536</v>
      </c>
      <c r="K27" s="23">
        <v>24</v>
      </c>
    </row>
    <row r="28" spans="1:11" ht="16.5" customHeight="1">
      <c r="A28" s="53">
        <v>25</v>
      </c>
      <c r="B28" s="55" t="s">
        <v>464</v>
      </c>
      <c r="C28" s="56" t="s">
        <v>465</v>
      </c>
      <c r="D28" s="57" t="s">
        <v>9</v>
      </c>
      <c r="E28" s="54" t="s">
        <v>454</v>
      </c>
      <c r="F28" s="163" t="s">
        <v>490</v>
      </c>
      <c r="G28" s="192">
        <v>2</v>
      </c>
      <c r="H28" s="132">
        <v>0.015277777777777777</v>
      </c>
      <c r="I28" s="28">
        <v>0.028993055555555553</v>
      </c>
      <c r="J28" s="24">
        <f t="shared" si="0"/>
        <v>0.013715277777777776</v>
      </c>
      <c r="K28" s="23">
        <v>25</v>
      </c>
    </row>
    <row r="29" spans="1:11" ht="16.5" customHeight="1">
      <c r="A29" s="127">
        <v>181</v>
      </c>
      <c r="B29" s="59" t="s">
        <v>124</v>
      </c>
      <c r="C29" s="59" t="s">
        <v>398</v>
      </c>
      <c r="D29" s="54" t="s">
        <v>9</v>
      </c>
      <c r="E29" s="60" t="s">
        <v>109</v>
      </c>
      <c r="F29" s="157" t="s">
        <v>490</v>
      </c>
      <c r="G29" s="194">
        <v>3</v>
      </c>
      <c r="H29" s="132">
        <v>0.0159722222222222</v>
      </c>
      <c r="I29" s="28">
        <v>0.029942129629629628</v>
      </c>
      <c r="J29" s="24">
        <f t="shared" si="0"/>
        <v>0.013969907407407427</v>
      </c>
      <c r="K29" s="23">
        <v>26</v>
      </c>
    </row>
    <row r="30" spans="1:11" ht="16.5" customHeight="1">
      <c r="A30" s="53">
        <v>142</v>
      </c>
      <c r="B30" s="59" t="s">
        <v>104</v>
      </c>
      <c r="C30" s="59" t="s">
        <v>105</v>
      </c>
      <c r="D30" s="54" t="s">
        <v>9</v>
      </c>
      <c r="E30" s="58" t="s">
        <v>85</v>
      </c>
      <c r="F30" s="157" t="s">
        <v>490</v>
      </c>
      <c r="G30" s="194">
        <v>3</v>
      </c>
      <c r="H30" s="132">
        <v>0.0159722222222222</v>
      </c>
      <c r="I30" s="28">
        <v>0.029953703703703705</v>
      </c>
      <c r="J30" s="24">
        <f t="shared" si="0"/>
        <v>0.013981481481481504</v>
      </c>
      <c r="K30" s="23">
        <v>27</v>
      </c>
    </row>
    <row r="31" spans="1:11" ht="16.5" customHeight="1">
      <c r="A31" s="71">
        <v>178</v>
      </c>
      <c r="B31" s="72" t="s">
        <v>343</v>
      </c>
      <c r="C31" s="72" t="s">
        <v>344</v>
      </c>
      <c r="D31" s="60" t="s">
        <v>9</v>
      </c>
      <c r="E31" s="60" t="s">
        <v>328</v>
      </c>
      <c r="F31" s="159" t="s">
        <v>490</v>
      </c>
      <c r="G31" s="193">
        <v>3</v>
      </c>
      <c r="H31" s="132">
        <v>0.0159722222222222</v>
      </c>
      <c r="I31" s="28">
        <v>0.029953703703703705</v>
      </c>
      <c r="J31" s="24">
        <f t="shared" si="0"/>
        <v>0.013981481481481504</v>
      </c>
      <c r="K31" s="23">
        <v>28</v>
      </c>
    </row>
    <row r="32" spans="1:11" ht="16.5" customHeight="1">
      <c r="A32" s="53">
        <v>46</v>
      </c>
      <c r="B32" s="129" t="s">
        <v>53</v>
      </c>
      <c r="C32" s="56" t="s">
        <v>54</v>
      </c>
      <c r="D32" s="57" t="s">
        <v>9</v>
      </c>
      <c r="E32" s="54" t="s">
        <v>45</v>
      </c>
      <c r="F32" s="158" t="s">
        <v>490</v>
      </c>
      <c r="G32" s="193">
        <v>6</v>
      </c>
      <c r="H32" s="132">
        <v>0.018055555555555557</v>
      </c>
      <c r="I32" s="28">
        <v>0.032233796296296295</v>
      </c>
      <c r="J32" s="24">
        <f t="shared" si="0"/>
        <v>0.014178240740740738</v>
      </c>
      <c r="K32" s="23">
        <v>29</v>
      </c>
    </row>
    <row r="33" spans="1:11" ht="16.5" customHeight="1">
      <c r="A33" s="68">
        <v>604</v>
      </c>
      <c r="B33" s="70" t="s">
        <v>270</v>
      </c>
      <c r="C33" s="70" t="s">
        <v>271</v>
      </c>
      <c r="D33" s="54" t="s">
        <v>9</v>
      </c>
      <c r="E33" s="69" t="s">
        <v>235</v>
      </c>
      <c r="F33" s="160" t="s">
        <v>490</v>
      </c>
      <c r="G33" s="195">
        <v>4</v>
      </c>
      <c r="H33" s="132">
        <v>0.0166666666666667</v>
      </c>
      <c r="I33" s="28">
        <v>0.031064814814814812</v>
      </c>
      <c r="J33" s="24">
        <f t="shared" si="0"/>
        <v>0.014398148148148111</v>
      </c>
      <c r="K33" s="23">
        <v>30</v>
      </c>
    </row>
    <row r="34" spans="1:11" ht="16.5" customHeight="1">
      <c r="A34" s="71">
        <v>149</v>
      </c>
      <c r="B34" s="72" t="s">
        <v>250</v>
      </c>
      <c r="C34" s="72" t="s">
        <v>310</v>
      </c>
      <c r="D34" s="60" t="s">
        <v>9</v>
      </c>
      <c r="E34" s="60" t="s">
        <v>299</v>
      </c>
      <c r="F34" s="159" t="s">
        <v>490</v>
      </c>
      <c r="G34" s="193">
        <v>1</v>
      </c>
      <c r="H34" s="132">
        <v>0.0145833333333333</v>
      </c>
      <c r="I34" s="28">
        <v>0.029201388888888888</v>
      </c>
      <c r="J34" s="24">
        <f t="shared" si="0"/>
        <v>0.014618055555555587</v>
      </c>
      <c r="K34" s="23">
        <v>31</v>
      </c>
    </row>
    <row r="35" spans="1:11" ht="16.5" customHeight="1">
      <c r="A35" s="53">
        <v>211</v>
      </c>
      <c r="B35" s="59" t="s">
        <v>132</v>
      </c>
      <c r="C35" s="59" t="s">
        <v>133</v>
      </c>
      <c r="D35" s="54" t="s">
        <v>9</v>
      </c>
      <c r="E35" s="60" t="s">
        <v>109</v>
      </c>
      <c r="F35" s="157" t="s">
        <v>490</v>
      </c>
      <c r="G35" s="194">
        <v>4</v>
      </c>
      <c r="H35" s="132">
        <v>0.0166666666666667</v>
      </c>
      <c r="I35" s="28">
        <v>0.03141203703703704</v>
      </c>
      <c r="J35" s="24">
        <f t="shared" si="0"/>
        <v>0.014745370370370336</v>
      </c>
      <c r="K35" s="23">
        <v>32</v>
      </c>
    </row>
    <row r="36" spans="1:11" ht="16.5" customHeight="1">
      <c r="A36" s="236">
        <v>250</v>
      </c>
      <c r="B36" s="237" t="s">
        <v>124</v>
      </c>
      <c r="C36" s="237" t="s">
        <v>164</v>
      </c>
      <c r="D36" s="238" t="s">
        <v>9</v>
      </c>
      <c r="E36" s="239" t="s">
        <v>10</v>
      </c>
      <c r="F36" s="240" t="s">
        <v>490</v>
      </c>
      <c r="G36" s="241">
        <v>6</v>
      </c>
      <c r="H36" s="242">
        <v>0.0180555555555556</v>
      </c>
      <c r="I36" s="243">
        <v>0.03289351851851852</v>
      </c>
      <c r="J36" s="244">
        <f t="shared" si="0"/>
        <v>0.014837962962962924</v>
      </c>
      <c r="K36" s="245">
        <v>33</v>
      </c>
    </row>
    <row r="37" spans="1:11" ht="16.5" customHeight="1">
      <c r="A37" s="71">
        <v>159</v>
      </c>
      <c r="B37" s="72" t="s">
        <v>216</v>
      </c>
      <c r="C37" s="72" t="s">
        <v>311</v>
      </c>
      <c r="D37" s="60" t="s">
        <v>9</v>
      </c>
      <c r="E37" s="60" t="s">
        <v>299</v>
      </c>
      <c r="F37" s="159" t="s">
        <v>490</v>
      </c>
      <c r="G37" s="193">
        <v>4</v>
      </c>
      <c r="H37" s="132">
        <v>0.0166666666666667</v>
      </c>
      <c r="I37" s="28">
        <v>0.03155092592592592</v>
      </c>
      <c r="J37" s="24">
        <f t="shared" si="0"/>
        <v>0.014884259259259219</v>
      </c>
      <c r="K37" s="23">
        <v>34</v>
      </c>
    </row>
    <row r="38" spans="1:11" ht="16.5" customHeight="1">
      <c r="A38" s="53">
        <v>45</v>
      </c>
      <c r="B38" s="143" t="s">
        <v>467</v>
      </c>
      <c r="C38" s="143" t="s">
        <v>468</v>
      </c>
      <c r="D38" s="57" t="s">
        <v>9</v>
      </c>
      <c r="E38" s="54" t="s">
        <v>454</v>
      </c>
      <c r="F38" s="164" t="s">
        <v>490</v>
      </c>
      <c r="G38" s="193">
        <v>3</v>
      </c>
      <c r="H38" s="132">
        <v>0.015972222222222224</v>
      </c>
      <c r="I38" s="28">
        <v>0.03116898148148148</v>
      </c>
      <c r="J38" s="24">
        <f t="shared" si="0"/>
        <v>0.015196759259259257</v>
      </c>
      <c r="K38" s="23">
        <v>35</v>
      </c>
    </row>
    <row r="39" spans="1:11" ht="16.5" customHeight="1">
      <c r="A39" s="53">
        <v>136</v>
      </c>
      <c r="B39" s="55" t="s">
        <v>67</v>
      </c>
      <c r="C39" s="56" t="s">
        <v>68</v>
      </c>
      <c r="D39" s="57" t="s">
        <v>9</v>
      </c>
      <c r="E39" s="54" t="s">
        <v>45</v>
      </c>
      <c r="F39" s="158" t="s">
        <v>490</v>
      </c>
      <c r="G39" s="193">
        <v>5</v>
      </c>
      <c r="H39" s="132">
        <v>0.017361111111111112</v>
      </c>
      <c r="I39" s="28">
        <v>0.03280092592592593</v>
      </c>
      <c r="J39" s="24">
        <f t="shared" si="0"/>
        <v>0.015439814814814816</v>
      </c>
      <c r="K39" s="23">
        <v>36</v>
      </c>
    </row>
    <row r="40" spans="1:11" ht="16.5" customHeight="1">
      <c r="A40" s="68">
        <v>684</v>
      </c>
      <c r="B40" s="70" t="s">
        <v>250</v>
      </c>
      <c r="C40" s="70" t="s">
        <v>284</v>
      </c>
      <c r="D40" s="54" t="s">
        <v>9</v>
      </c>
      <c r="E40" s="69" t="s">
        <v>235</v>
      </c>
      <c r="F40" s="160" t="s">
        <v>490</v>
      </c>
      <c r="G40" s="195">
        <v>7</v>
      </c>
      <c r="H40" s="132">
        <v>0.01875</v>
      </c>
      <c r="I40" s="28">
        <v>0.034212962962962966</v>
      </c>
      <c r="J40" s="24">
        <f t="shared" si="0"/>
        <v>0.015462962962962967</v>
      </c>
      <c r="K40" s="23">
        <v>37</v>
      </c>
    </row>
    <row r="41" spans="1:11" ht="16.5" customHeight="1">
      <c r="A41" s="68">
        <v>894</v>
      </c>
      <c r="B41" s="70" t="s">
        <v>294</v>
      </c>
      <c r="C41" s="70" t="s">
        <v>295</v>
      </c>
      <c r="D41" s="54"/>
      <c r="E41" s="69" t="s">
        <v>235</v>
      </c>
      <c r="F41" s="69" t="s">
        <v>490</v>
      </c>
      <c r="G41" s="202">
        <v>1</v>
      </c>
      <c r="H41" s="132">
        <v>0.0145833333333333</v>
      </c>
      <c r="I41" s="28">
        <v>0.03006944444444444</v>
      </c>
      <c r="J41" s="24">
        <f t="shared" si="0"/>
        <v>0.01548611111111114</v>
      </c>
      <c r="K41" s="23">
        <v>38</v>
      </c>
    </row>
    <row r="42" spans="1:11" ht="16.5" customHeight="1">
      <c r="A42" s="71">
        <v>58</v>
      </c>
      <c r="B42" s="72" t="s">
        <v>348</v>
      </c>
      <c r="C42" s="72" t="s">
        <v>349</v>
      </c>
      <c r="D42" s="60" t="s">
        <v>9</v>
      </c>
      <c r="E42" s="60" t="s">
        <v>328</v>
      </c>
      <c r="F42" s="159" t="s">
        <v>490</v>
      </c>
      <c r="G42" s="193">
        <v>4</v>
      </c>
      <c r="H42" s="132">
        <v>0.016666666666666666</v>
      </c>
      <c r="I42" s="28">
        <v>0.03217592592592593</v>
      </c>
      <c r="J42" s="24">
        <f t="shared" si="0"/>
        <v>0.01550925925925926</v>
      </c>
      <c r="K42" s="23">
        <v>39</v>
      </c>
    </row>
    <row r="43" spans="1:11" ht="16.5" customHeight="1">
      <c r="A43" s="53">
        <v>166</v>
      </c>
      <c r="B43" s="55" t="s">
        <v>403</v>
      </c>
      <c r="C43" s="56" t="s">
        <v>373</v>
      </c>
      <c r="D43" s="57" t="s">
        <v>9</v>
      </c>
      <c r="E43" s="54" t="s">
        <v>45</v>
      </c>
      <c r="F43" s="158" t="s">
        <v>490</v>
      </c>
      <c r="G43" s="193">
        <v>4</v>
      </c>
      <c r="H43" s="132">
        <v>0.0166666666666667</v>
      </c>
      <c r="I43" s="28">
        <v>0.03228009259259259</v>
      </c>
      <c r="J43" s="24">
        <f t="shared" si="0"/>
        <v>0.015613425925925888</v>
      </c>
      <c r="K43" s="23">
        <v>40</v>
      </c>
    </row>
    <row r="44" spans="1:11" ht="16.5" customHeight="1">
      <c r="A44" s="73">
        <v>169</v>
      </c>
      <c r="B44" s="72" t="s">
        <v>312</v>
      </c>
      <c r="C44" s="72" t="s">
        <v>313</v>
      </c>
      <c r="D44" s="60" t="s">
        <v>9</v>
      </c>
      <c r="E44" s="60" t="s">
        <v>299</v>
      </c>
      <c r="F44" s="159" t="s">
        <v>490</v>
      </c>
      <c r="G44" s="193">
        <v>5</v>
      </c>
      <c r="H44" s="132">
        <v>0.0173611111111111</v>
      </c>
      <c r="I44" s="28">
        <v>0.03302083333333333</v>
      </c>
      <c r="J44" s="24">
        <f t="shared" si="0"/>
        <v>0.01565972222222223</v>
      </c>
      <c r="K44" s="23">
        <v>41</v>
      </c>
    </row>
    <row r="45" spans="1:11" ht="16.5" customHeight="1">
      <c r="A45" s="135">
        <v>122</v>
      </c>
      <c r="B45" s="59" t="s">
        <v>101</v>
      </c>
      <c r="C45" s="59" t="s">
        <v>99</v>
      </c>
      <c r="D45" s="57"/>
      <c r="E45" s="54" t="s">
        <v>85</v>
      </c>
      <c r="F45" s="160" t="s">
        <v>490</v>
      </c>
      <c r="G45" s="235">
        <v>5</v>
      </c>
      <c r="H45" s="132">
        <v>0.0173611111111111</v>
      </c>
      <c r="I45" s="28">
        <v>0.036759259259259255</v>
      </c>
      <c r="J45" s="24">
        <f>SUM(I46-H45)</f>
        <v>0.015868055555555562</v>
      </c>
      <c r="K45" s="23">
        <v>42</v>
      </c>
    </row>
    <row r="46" spans="1:11" ht="16.5" customHeight="1">
      <c r="A46" s="135">
        <v>414</v>
      </c>
      <c r="B46" s="70" t="s">
        <v>193</v>
      </c>
      <c r="C46" s="70" t="s">
        <v>257</v>
      </c>
      <c r="D46" s="57"/>
      <c r="E46" s="69" t="s">
        <v>235</v>
      </c>
      <c r="F46" s="160" t="s">
        <v>490</v>
      </c>
      <c r="G46" s="196">
        <v>5</v>
      </c>
      <c r="H46" s="132">
        <v>0.0173611111111111</v>
      </c>
      <c r="I46" s="170">
        <v>0.033229166666666664</v>
      </c>
      <c r="J46" s="24">
        <f aca="true" t="shared" si="1" ref="J46:J59">SUM(I46-H46)</f>
        <v>0.015868055555555562</v>
      </c>
      <c r="K46" s="23">
        <v>43</v>
      </c>
    </row>
    <row r="47" spans="1:11" ht="16.5" customHeight="1">
      <c r="A47" s="68">
        <v>194</v>
      </c>
      <c r="B47" s="70" t="s">
        <v>250</v>
      </c>
      <c r="C47" s="70" t="s">
        <v>420</v>
      </c>
      <c r="D47" s="54" t="s">
        <v>9</v>
      </c>
      <c r="E47" s="69" t="s">
        <v>235</v>
      </c>
      <c r="F47" s="160" t="s">
        <v>490</v>
      </c>
      <c r="G47" s="186">
        <v>7</v>
      </c>
      <c r="H47" s="132">
        <v>0.01875</v>
      </c>
      <c r="I47" s="167">
        <v>0.0347337962962963</v>
      </c>
      <c r="J47" s="24">
        <f t="shared" si="1"/>
        <v>0.015983796296296298</v>
      </c>
      <c r="K47" s="23">
        <v>44</v>
      </c>
    </row>
    <row r="48" spans="1:11" ht="16.5" customHeight="1">
      <c r="A48" s="68">
        <v>624</v>
      </c>
      <c r="B48" s="70" t="s">
        <v>273</v>
      </c>
      <c r="C48" s="70" t="s">
        <v>274</v>
      </c>
      <c r="D48" s="54" t="s">
        <v>9</v>
      </c>
      <c r="E48" s="69" t="s">
        <v>235</v>
      </c>
      <c r="F48" s="160" t="s">
        <v>490</v>
      </c>
      <c r="G48" s="186">
        <v>7</v>
      </c>
      <c r="H48" s="132">
        <v>0.01875</v>
      </c>
      <c r="I48" s="167">
        <v>0.03474537037037037</v>
      </c>
      <c r="J48" s="24">
        <f t="shared" si="1"/>
        <v>0.01599537037037037</v>
      </c>
      <c r="K48" s="23">
        <v>45</v>
      </c>
    </row>
    <row r="49" spans="1:11" ht="16.5" customHeight="1">
      <c r="A49" s="53">
        <v>361</v>
      </c>
      <c r="B49" s="59" t="s">
        <v>142</v>
      </c>
      <c r="C49" s="59" t="s">
        <v>143</v>
      </c>
      <c r="D49" s="54" t="s">
        <v>9</v>
      </c>
      <c r="E49" s="60" t="s">
        <v>109</v>
      </c>
      <c r="F49" s="157" t="s">
        <v>490</v>
      </c>
      <c r="G49" s="184">
        <v>5</v>
      </c>
      <c r="H49" s="132">
        <v>0.0173611111111111</v>
      </c>
      <c r="I49" s="167">
        <v>0.03342592592592592</v>
      </c>
      <c r="J49" s="24">
        <f t="shared" si="1"/>
        <v>0.01606481481481482</v>
      </c>
      <c r="K49" s="23">
        <v>46</v>
      </c>
    </row>
    <row r="50" spans="1:11" ht="16.5" customHeight="1">
      <c r="A50" s="53">
        <v>341</v>
      </c>
      <c r="B50" s="59" t="s">
        <v>138</v>
      </c>
      <c r="C50" s="59" t="s">
        <v>139</v>
      </c>
      <c r="D50" s="54" t="s">
        <v>9</v>
      </c>
      <c r="E50" s="60" t="s">
        <v>109</v>
      </c>
      <c r="F50" s="157" t="s">
        <v>490</v>
      </c>
      <c r="G50" s="184">
        <v>6</v>
      </c>
      <c r="H50" s="133">
        <v>0.0180555555555556</v>
      </c>
      <c r="I50" s="36">
        <v>0.03436342592592593</v>
      </c>
      <c r="J50" s="24">
        <f t="shared" si="1"/>
        <v>0.01630787037037033</v>
      </c>
      <c r="K50" s="23">
        <v>47</v>
      </c>
    </row>
    <row r="51" spans="1:11" ht="16.5" customHeight="1">
      <c r="A51" s="53">
        <v>102</v>
      </c>
      <c r="B51" s="59" t="s">
        <v>361</v>
      </c>
      <c r="C51" s="59" t="s">
        <v>31</v>
      </c>
      <c r="D51" s="54" t="s">
        <v>9</v>
      </c>
      <c r="E51" s="58" t="s">
        <v>85</v>
      </c>
      <c r="F51" s="157" t="s">
        <v>490</v>
      </c>
      <c r="G51" s="184">
        <v>4</v>
      </c>
      <c r="H51" s="133">
        <v>0.016666666666666666</v>
      </c>
      <c r="I51" s="167">
        <v>0.033032407407407406</v>
      </c>
      <c r="J51" s="24">
        <f t="shared" si="1"/>
        <v>0.01636574074074074</v>
      </c>
      <c r="K51" s="23">
        <v>48</v>
      </c>
    </row>
    <row r="52" spans="1:11" ht="16.5" customHeight="1">
      <c r="A52" s="138">
        <v>55</v>
      </c>
      <c r="B52" s="59" t="s">
        <v>127</v>
      </c>
      <c r="C52" s="59" t="s">
        <v>479</v>
      </c>
      <c r="D52" s="57" t="s">
        <v>9</v>
      </c>
      <c r="E52" s="58" t="s">
        <v>454</v>
      </c>
      <c r="F52" s="163" t="s">
        <v>490</v>
      </c>
      <c r="G52" s="201">
        <v>4</v>
      </c>
      <c r="H52" s="133">
        <v>0.016666666666666666</v>
      </c>
      <c r="I52" s="167">
        <v>0.033229166666666664</v>
      </c>
      <c r="J52" s="24">
        <f t="shared" si="1"/>
        <v>0.016562499999999997</v>
      </c>
      <c r="K52" s="23">
        <v>49</v>
      </c>
    </row>
    <row r="53" spans="1:11" ht="16.5" customHeight="1">
      <c r="A53" s="74">
        <v>158</v>
      </c>
      <c r="B53" s="72" t="s">
        <v>346</v>
      </c>
      <c r="C53" s="72" t="s">
        <v>347</v>
      </c>
      <c r="D53" s="60" t="s">
        <v>9</v>
      </c>
      <c r="E53" s="60" t="s">
        <v>328</v>
      </c>
      <c r="F53" s="159" t="s">
        <v>490</v>
      </c>
      <c r="G53" s="183">
        <v>5</v>
      </c>
      <c r="H53" s="133">
        <v>0.0173611111111111</v>
      </c>
      <c r="I53" s="167">
        <v>0.034212962962962966</v>
      </c>
      <c r="J53" s="24">
        <f t="shared" si="1"/>
        <v>0.016851851851851864</v>
      </c>
      <c r="K53" s="23">
        <v>50</v>
      </c>
    </row>
    <row r="54" spans="1:11" ht="16.5" customHeight="1">
      <c r="A54" s="53">
        <v>35</v>
      </c>
      <c r="B54" s="72" t="s">
        <v>127</v>
      </c>
      <c r="C54" s="72" t="s">
        <v>466</v>
      </c>
      <c r="D54" s="57" t="s">
        <v>9</v>
      </c>
      <c r="E54" s="60" t="s">
        <v>454</v>
      </c>
      <c r="F54" s="163" t="s">
        <v>490</v>
      </c>
      <c r="G54" s="201">
        <v>5</v>
      </c>
      <c r="H54" s="133">
        <v>0.017361111111111112</v>
      </c>
      <c r="I54" s="167">
        <v>0.03435185185185185</v>
      </c>
      <c r="J54" s="24">
        <f t="shared" si="1"/>
        <v>0.016990740740740737</v>
      </c>
      <c r="K54" s="23">
        <v>51</v>
      </c>
    </row>
    <row r="55" spans="1:11" ht="16.5" customHeight="1">
      <c r="A55" s="71">
        <v>119</v>
      </c>
      <c r="B55" s="72" t="s">
        <v>307</v>
      </c>
      <c r="C55" s="72" t="s">
        <v>489</v>
      </c>
      <c r="D55" s="60" t="s">
        <v>9</v>
      </c>
      <c r="E55" s="60" t="s">
        <v>299</v>
      </c>
      <c r="F55" s="159" t="s">
        <v>490</v>
      </c>
      <c r="G55" s="183">
        <v>3</v>
      </c>
      <c r="H55" s="133">
        <v>0.015972222222222224</v>
      </c>
      <c r="I55" s="167">
        <v>0.03304398148148149</v>
      </c>
      <c r="J55" s="24">
        <f t="shared" si="1"/>
        <v>0.017071759259259262</v>
      </c>
      <c r="K55" s="23">
        <v>52</v>
      </c>
    </row>
    <row r="56" spans="1:11" ht="16.5" customHeight="1">
      <c r="A56" s="234">
        <v>218</v>
      </c>
      <c r="B56" s="72" t="s">
        <v>11</v>
      </c>
      <c r="C56" s="72" t="s">
        <v>333</v>
      </c>
      <c r="D56" s="200" t="s">
        <v>9</v>
      </c>
      <c r="E56" s="200" t="s">
        <v>328</v>
      </c>
      <c r="F56" s="159" t="s">
        <v>490</v>
      </c>
      <c r="G56" s="183">
        <v>6</v>
      </c>
      <c r="H56" s="133">
        <v>0.0180555555555556</v>
      </c>
      <c r="I56" s="167">
        <v>0.035370370370370365</v>
      </c>
      <c r="J56" s="24">
        <f t="shared" si="1"/>
        <v>0.017314814814814766</v>
      </c>
      <c r="K56" s="23">
        <v>53</v>
      </c>
    </row>
    <row r="57" spans="1:11" ht="16.5" customHeight="1">
      <c r="A57" s="68">
        <v>76</v>
      </c>
      <c r="B57" s="55" t="s">
        <v>59</v>
      </c>
      <c r="C57" s="56" t="s">
        <v>60</v>
      </c>
      <c r="D57" s="54"/>
      <c r="E57" s="69" t="s">
        <v>45</v>
      </c>
      <c r="F57" s="160" t="s">
        <v>490</v>
      </c>
      <c r="G57" s="186">
        <v>7</v>
      </c>
      <c r="H57" s="133">
        <v>0.01875</v>
      </c>
      <c r="I57" s="167">
        <v>0.036099537037037034</v>
      </c>
      <c r="J57" s="24">
        <f t="shared" si="1"/>
        <v>0.017349537037037035</v>
      </c>
      <c r="K57" s="23">
        <v>54</v>
      </c>
    </row>
    <row r="58" spans="1:11" ht="16.5" customHeight="1">
      <c r="A58" s="53">
        <v>152</v>
      </c>
      <c r="B58" s="59" t="s">
        <v>106</v>
      </c>
      <c r="C58" s="59" t="s">
        <v>358</v>
      </c>
      <c r="D58" s="54" t="s">
        <v>9</v>
      </c>
      <c r="E58" s="58" t="s">
        <v>85</v>
      </c>
      <c r="F58" s="157" t="s">
        <v>490</v>
      </c>
      <c r="G58" s="184">
        <v>6</v>
      </c>
      <c r="H58" s="132">
        <v>0.018055555555555557</v>
      </c>
      <c r="I58" s="36">
        <v>0.036377314814814814</v>
      </c>
      <c r="J58" s="24">
        <f t="shared" si="1"/>
        <v>0.018321759259259256</v>
      </c>
      <c r="K58" s="23">
        <v>55</v>
      </c>
    </row>
    <row r="59" spans="1:11" ht="16.5" customHeight="1">
      <c r="A59" s="53">
        <v>172</v>
      </c>
      <c r="B59" s="59" t="s">
        <v>359</v>
      </c>
      <c r="C59" s="59" t="s">
        <v>360</v>
      </c>
      <c r="D59" s="54" t="s">
        <v>9</v>
      </c>
      <c r="E59" s="58" t="s">
        <v>85</v>
      </c>
      <c r="F59" s="157" t="s">
        <v>490</v>
      </c>
      <c r="G59" s="184">
        <v>7</v>
      </c>
      <c r="H59" s="132">
        <v>0.01875</v>
      </c>
      <c r="I59" s="167">
        <v>0.037974537037037036</v>
      </c>
      <c r="J59" s="24">
        <f t="shared" si="1"/>
        <v>0.019224537037037037</v>
      </c>
      <c r="K59" s="23">
        <v>56</v>
      </c>
    </row>
    <row r="60" spans="1:11" ht="16.5" customHeight="1">
      <c r="A60" s="134"/>
      <c r="B60" s="111"/>
      <c r="C60" s="111"/>
      <c r="D60" s="136"/>
      <c r="E60" s="136"/>
      <c r="F60" s="169"/>
      <c r="G60" s="197"/>
      <c r="H60" s="172"/>
      <c r="I60" s="167"/>
      <c r="J60" s="168"/>
      <c r="K60" s="137"/>
    </row>
    <row r="61" ht="16.5" customHeight="1">
      <c r="H61" s="171"/>
    </row>
  </sheetData>
  <sheetProtection/>
  <printOptions horizontalCentered="1"/>
  <pageMargins left="0.25" right="0.25" top="0.59375" bottom="0.75" header="0.3" footer="0.3"/>
  <pageSetup horizontalDpi="600" verticalDpi="600" orientation="portrait" r:id="rId1"/>
  <headerFooter alignWithMargins="0">
    <oddHeader>&amp;CGIRLS VARSITY&amp;R&amp;D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view="pageLayout" workbookViewId="0" topLeftCell="A1">
      <selection activeCell="Q7" sqref="Q7"/>
    </sheetView>
  </sheetViews>
  <sheetFormatPr defaultColWidth="9.140625" defaultRowHeight="15"/>
  <cols>
    <col min="1" max="1" width="6.7109375" style="27" customWidth="1"/>
    <col min="2" max="2" width="14.57421875" style="7" customWidth="1"/>
    <col min="3" max="3" width="15.8515625" style="7" customWidth="1"/>
    <col min="4" max="4" width="10.7109375" style="27" customWidth="1"/>
    <col min="5" max="5" width="10.7109375" style="27" hidden="1" customWidth="1"/>
    <col min="6" max="6" width="10.7109375" style="206" hidden="1" customWidth="1"/>
    <col min="7" max="7" width="8.140625" style="41" customWidth="1"/>
    <col min="8" max="8" width="8.8515625" style="41" customWidth="1"/>
    <col min="9" max="9" width="8.140625" style="21" customWidth="1"/>
    <col min="10" max="10" width="7.421875" style="21" customWidth="1"/>
    <col min="11" max="16384" width="9.140625" style="7" customWidth="1"/>
  </cols>
  <sheetData>
    <row r="1" spans="1:10" ht="30">
      <c r="A1" s="2" t="s">
        <v>0</v>
      </c>
      <c r="B1" s="2" t="s">
        <v>43</v>
      </c>
      <c r="C1" s="2" t="s">
        <v>44</v>
      </c>
      <c r="D1" s="2" t="s">
        <v>42</v>
      </c>
      <c r="E1" s="2" t="s">
        <v>486</v>
      </c>
      <c r="F1" s="182" t="s">
        <v>494</v>
      </c>
      <c r="G1" s="45" t="s">
        <v>380</v>
      </c>
      <c r="H1" s="38" t="s">
        <v>384</v>
      </c>
      <c r="I1" s="17" t="s">
        <v>385</v>
      </c>
      <c r="J1" s="18" t="s">
        <v>4</v>
      </c>
    </row>
    <row r="2" spans="1:10" ht="15">
      <c r="A2" s="66">
        <v>233</v>
      </c>
      <c r="B2" s="67" t="s">
        <v>115</v>
      </c>
      <c r="C2" s="67" t="s">
        <v>195</v>
      </c>
      <c r="D2" s="54" t="s">
        <v>168</v>
      </c>
      <c r="E2" s="158" t="s">
        <v>450</v>
      </c>
      <c r="F2" s="193">
        <v>1</v>
      </c>
      <c r="G2" s="219">
        <v>0.0284722222222222</v>
      </c>
      <c r="H2" s="40">
        <v>0.038287037037037036</v>
      </c>
      <c r="I2" s="20">
        <f aca="true" t="shared" si="0" ref="I2:I33">SUM(H2-G2)</f>
        <v>0.009814814814814835</v>
      </c>
      <c r="J2" s="217">
        <v>1</v>
      </c>
    </row>
    <row r="3" spans="1:12" ht="15">
      <c r="A3" s="66">
        <v>173</v>
      </c>
      <c r="B3" s="67" t="s">
        <v>20</v>
      </c>
      <c r="C3" s="67" t="s">
        <v>26</v>
      </c>
      <c r="D3" s="54" t="s">
        <v>168</v>
      </c>
      <c r="E3" s="158" t="s">
        <v>450</v>
      </c>
      <c r="F3" s="193">
        <v>2</v>
      </c>
      <c r="G3" s="219">
        <v>0.029166666666666664</v>
      </c>
      <c r="H3" s="40">
        <v>0.039386574074074074</v>
      </c>
      <c r="I3" s="20">
        <f t="shared" si="0"/>
        <v>0.01021990740740741</v>
      </c>
      <c r="J3" s="217">
        <v>2</v>
      </c>
      <c r="K3" s="8"/>
      <c r="L3" s="8"/>
    </row>
    <row r="4" spans="1:12" ht="15">
      <c r="A4" s="66">
        <v>213</v>
      </c>
      <c r="B4" s="67" t="s">
        <v>192</v>
      </c>
      <c r="C4" s="67" t="s">
        <v>12</v>
      </c>
      <c r="D4" s="54" t="s">
        <v>168</v>
      </c>
      <c r="E4" s="158" t="s">
        <v>450</v>
      </c>
      <c r="F4" s="193">
        <v>2</v>
      </c>
      <c r="G4" s="219">
        <v>0.0291666666666667</v>
      </c>
      <c r="H4" s="40">
        <v>0.039525462962962964</v>
      </c>
      <c r="I4" s="20">
        <f t="shared" si="0"/>
        <v>0.010358796296296265</v>
      </c>
      <c r="J4" s="217">
        <v>3</v>
      </c>
      <c r="K4" s="8"/>
      <c r="L4" s="8"/>
    </row>
    <row r="5" spans="1:10" ht="15">
      <c r="A5" s="64">
        <v>543</v>
      </c>
      <c r="B5" s="65" t="s">
        <v>218</v>
      </c>
      <c r="C5" s="65" t="s">
        <v>219</v>
      </c>
      <c r="D5" s="54" t="s">
        <v>168</v>
      </c>
      <c r="E5" s="158" t="s">
        <v>450</v>
      </c>
      <c r="F5" s="193">
        <v>3</v>
      </c>
      <c r="G5" s="219">
        <v>0.0298611111111111</v>
      </c>
      <c r="H5" s="173">
        <v>0.04034722222222222</v>
      </c>
      <c r="I5" s="20">
        <f t="shared" si="0"/>
        <v>0.010486111111111123</v>
      </c>
      <c r="J5" s="217">
        <v>4</v>
      </c>
    </row>
    <row r="6" spans="1:12" ht="15">
      <c r="A6" s="66">
        <v>273</v>
      </c>
      <c r="B6" s="67" t="s">
        <v>6</v>
      </c>
      <c r="C6" s="67" t="s">
        <v>5</v>
      </c>
      <c r="D6" s="54" t="s">
        <v>168</v>
      </c>
      <c r="E6" s="158" t="s">
        <v>450</v>
      </c>
      <c r="F6" s="193">
        <v>1</v>
      </c>
      <c r="G6" s="219">
        <v>0.0284722222222222</v>
      </c>
      <c r="H6" s="40">
        <v>0.03917824074074074</v>
      </c>
      <c r="I6" s="20">
        <f t="shared" si="0"/>
        <v>0.010706018518518542</v>
      </c>
      <c r="J6" s="217">
        <v>5</v>
      </c>
      <c r="K6" s="8"/>
      <c r="L6" s="8"/>
    </row>
    <row r="7" spans="1:10" ht="15">
      <c r="A7" s="71">
        <v>279</v>
      </c>
      <c r="B7" s="72" t="s">
        <v>19</v>
      </c>
      <c r="C7" s="72" t="s">
        <v>302</v>
      </c>
      <c r="D7" s="60" t="s">
        <v>299</v>
      </c>
      <c r="E7" s="159" t="s">
        <v>450</v>
      </c>
      <c r="F7" s="193">
        <v>3</v>
      </c>
      <c r="G7" s="219">
        <v>0.0298611111111111</v>
      </c>
      <c r="H7" s="40">
        <v>0.04076388888888889</v>
      </c>
      <c r="I7" s="20">
        <f t="shared" si="0"/>
        <v>0.010902777777777792</v>
      </c>
      <c r="J7" s="217">
        <v>6</v>
      </c>
    </row>
    <row r="8" spans="1:10" ht="15">
      <c r="A8" s="66">
        <v>253</v>
      </c>
      <c r="B8" s="67" t="s">
        <v>150</v>
      </c>
      <c r="C8" s="67" t="s">
        <v>196</v>
      </c>
      <c r="D8" s="54" t="s">
        <v>168</v>
      </c>
      <c r="E8" s="158" t="s">
        <v>450</v>
      </c>
      <c r="F8" s="193">
        <v>3</v>
      </c>
      <c r="G8" s="219">
        <v>0.0298611111111111</v>
      </c>
      <c r="H8" s="40">
        <v>0.0410300925925926</v>
      </c>
      <c r="I8" s="20">
        <f t="shared" si="0"/>
        <v>0.011168981481481498</v>
      </c>
      <c r="J8" s="217">
        <v>7</v>
      </c>
    </row>
    <row r="9" spans="1:10" ht="15">
      <c r="A9" s="71">
        <v>319</v>
      </c>
      <c r="B9" s="72" t="s">
        <v>118</v>
      </c>
      <c r="C9" s="72" t="s">
        <v>322</v>
      </c>
      <c r="D9" s="60" t="s">
        <v>299</v>
      </c>
      <c r="E9" s="159" t="s">
        <v>450</v>
      </c>
      <c r="F9" s="194">
        <v>7</v>
      </c>
      <c r="G9" s="219">
        <v>0.03263888888888889</v>
      </c>
      <c r="H9" s="40">
        <v>0.04413194444444444</v>
      </c>
      <c r="I9" s="20">
        <f t="shared" si="0"/>
        <v>0.011493055555555548</v>
      </c>
      <c r="J9" s="217">
        <v>8</v>
      </c>
    </row>
    <row r="10" spans="1:10" ht="15">
      <c r="A10" s="66">
        <v>473</v>
      </c>
      <c r="B10" s="67" t="s">
        <v>20</v>
      </c>
      <c r="C10" s="67" t="s">
        <v>18</v>
      </c>
      <c r="D10" s="54" t="s">
        <v>168</v>
      </c>
      <c r="E10" s="158" t="s">
        <v>450</v>
      </c>
      <c r="F10" s="193">
        <v>4</v>
      </c>
      <c r="G10" s="219">
        <v>0.0305555555555556</v>
      </c>
      <c r="H10" s="40">
        <v>0.04212962962962963</v>
      </c>
      <c r="I10" s="20">
        <f t="shared" si="0"/>
        <v>0.011574074074074028</v>
      </c>
      <c r="J10" s="217">
        <v>9</v>
      </c>
    </row>
    <row r="11" spans="1:12" ht="15">
      <c r="A11" s="53">
        <v>121</v>
      </c>
      <c r="B11" s="59" t="s">
        <v>122</v>
      </c>
      <c r="C11" s="59" t="s">
        <v>123</v>
      </c>
      <c r="D11" s="60" t="s">
        <v>109</v>
      </c>
      <c r="E11" s="159" t="s">
        <v>450</v>
      </c>
      <c r="F11" s="193">
        <v>1</v>
      </c>
      <c r="G11" s="219">
        <v>0.02847222222222222</v>
      </c>
      <c r="H11" s="40">
        <v>0.04005787037037037</v>
      </c>
      <c r="I11" s="20">
        <f t="shared" si="0"/>
        <v>0.011585648148148147</v>
      </c>
      <c r="J11" s="217">
        <v>10</v>
      </c>
      <c r="K11" s="8"/>
      <c r="L11" s="8"/>
    </row>
    <row r="12" spans="1:12" ht="15">
      <c r="A12" s="53">
        <v>96</v>
      </c>
      <c r="B12" s="55" t="s">
        <v>63</v>
      </c>
      <c r="C12" s="56" t="s">
        <v>64</v>
      </c>
      <c r="D12" s="54" t="s">
        <v>45</v>
      </c>
      <c r="E12" s="158" t="s">
        <v>450</v>
      </c>
      <c r="F12" s="193">
        <v>2</v>
      </c>
      <c r="G12" s="219">
        <v>0.029166666666666664</v>
      </c>
      <c r="H12" s="40">
        <v>0.04076388888888889</v>
      </c>
      <c r="I12" s="20">
        <f t="shared" si="0"/>
        <v>0.011597222222222228</v>
      </c>
      <c r="J12" s="217">
        <v>11</v>
      </c>
      <c r="K12" s="8"/>
      <c r="L12" s="8"/>
    </row>
    <row r="13" spans="1:12" ht="15">
      <c r="A13" s="71">
        <v>239</v>
      </c>
      <c r="B13" s="72" t="s">
        <v>19</v>
      </c>
      <c r="C13" s="72" t="s">
        <v>488</v>
      </c>
      <c r="D13" s="60" t="s">
        <v>299</v>
      </c>
      <c r="E13" s="159" t="s">
        <v>450</v>
      </c>
      <c r="F13" s="193">
        <v>4</v>
      </c>
      <c r="G13" s="219">
        <v>0.030555555555555555</v>
      </c>
      <c r="H13" s="40">
        <v>0.04237268518518519</v>
      </c>
      <c r="I13" s="220">
        <f t="shared" si="0"/>
        <v>0.011817129629629632</v>
      </c>
      <c r="J13" s="217">
        <v>12</v>
      </c>
      <c r="K13" s="8"/>
      <c r="L13" s="8"/>
    </row>
    <row r="14" spans="1:12" s="8" customFormat="1" ht="15">
      <c r="A14" s="66">
        <v>493</v>
      </c>
      <c r="B14" s="67" t="s">
        <v>119</v>
      </c>
      <c r="C14" s="67" t="s">
        <v>18</v>
      </c>
      <c r="D14" s="54" t="s">
        <v>168</v>
      </c>
      <c r="E14" s="158" t="s">
        <v>450</v>
      </c>
      <c r="F14" s="193">
        <v>3</v>
      </c>
      <c r="G14" s="219">
        <v>0.0298611111111111</v>
      </c>
      <c r="H14" s="40">
        <v>0.04173611111111111</v>
      </c>
      <c r="I14" s="20">
        <f t="shared" si="0"/>
        <v>0.011875000000000014</v>
      </c>
      <c r="J14" s="217">
        <v>13</v>
      </c>
      <c r="K14" s="7"/>
      <c r="L14" s="7"/>
    </row>
    <row r="15" spans="1:10" s="8" customFormat="1" ht="15">
      <c r="A15" s="64">
        <v>363</v>
      </c>
      <c r="B15" s="67" t="s">
        <v>84</v>
      </c>
      <c r="C15" s="65" t="s">
        <v>203</v>
      </c>
      <c r="D15" s="54" t="s">
        <v>168</v>
      </c>
      <c r="E15" s="158" t="s">
        <v>450</v>
      </c>
      <c r="F15" s="193">
        <v>4</v>
      </c>
      <c r="G15" s="219">
        <v>0.0305555555555556</v>
      </c>
      <c r="H15" s="40">
        <v>0.042638888888888886</v>
      </c>
      <c r="I15" s="20">
        <f t="shared" si="0"/>
        <v>0.012083333333333286</v>
      </c>
      <c r="J15" s="217">
        <v>14</v>
      </c>
    </row>
    <row r="16" spans="1:10" s="8" customFormat="1" ht="15">
      <c r="A16" s="127" t="s">
        <v>432</v>
      </c>
      <c r="B16" s="76" t="s">
        <v>434</v>
      </c>
      <c r="C16" s="55" t="s">
        <v>435</v>
      </c>
      <c r="D16" s="54" t="s">
        <v>382</v>
      </c>
      <c r="E16" s="124" t="s">
        <v>450</v>
      </c>
      <c r="F16" s="205">
        <v>2</v>
      </c>
      <c r="G16" s="219">
        <v>0.0291666666666667</v>
      </c>
      <c r="H16" s="40">
        <v>0.04130787037037037</v>
      </c>
      <c r="I16" s="20">
        <f t="shared" si="0"/>
        <v>0.012141203703703671</v>
      </c>
      <c r="J16" s="217">
        <v>15</v>
      </c>
    </row>
    <row r="17" spans="1:10" s="8" customFormat="1" ht="15">
      <c r="A17" s="53">
        <v>6</v>
      </c>
      <c r="B17" s="55" t="s">
        <v>46</v>
      </c>
      <c r="C17" s="56" t="s">
        <v>423</v>
      </c>
      <c r="D17" s="54" t="s">
        <v>45</v>
      </c>
      <c r="E17" s="158" t="s">
        <v>450</v>
      </c>
      <c r="F17" s="193">
        <v>3</v>
      </c>
      <c r="G17" s="219">
        <v>0.029861111111111113</v>
      </c>
      <c r="H17" s="40">
        <v>0.042048611111111106</v>
      </c>
      <c r="I17" s="20">
        <f t="shared" si="0"/>
        <v>0.012187499999999993</v>
      </c>
      <c r="J17" s="217">
        <v>16</v>
      </c>
    </row>
    <row r="18" spans="1:10" s="8" customFormat="1" ht="15">
      <c r="A18" s="53">
        <v>196</v>
      </c>
      <c r="B18" s="55" t="s">
        <v>429</v>
      </c>
      <c r="C18" s="56" t="s">
        <v>430</v>
      </c>
      <c r="D18" s="54" t="s">
        <v>45</v>
      </c>
      <c r="E18" s="158" t="s">
        <v>450</v>
      </c>
      <c r="F18" s="193">
        <v>1</v>
      </c>
      <c r="G18" s="219">
        <v>0.02847222222222222</v>
      </c>
      <c r="H18" s="40">
        <v>0.04078703703703704</v>
      </c>
      <c r="I18" s="20">
        <f t="shared" si="0"/>
        <v>0.012314814814814817</v>
      </c>
      <c r="J18" s="217">
        <v>17</v>
      </c>
    </row>
    <row r="19" spans="1:12" s="8" customFormat="1" ht="15">
      <c r="A19" s="64">
        <v>453</v>
      </c>
      <c r="B19" s="65" t="s">
        <v>210</v>
      </c>
      <c r="C19" s="65" t="s">
        <v>211</v>
      </c>
      <c r="D19" s="54" t="s">
        <v>168</v>
      </c>
      <c r="E19" s="157" t="s">
        <v>450</v>
      </c>
      <c r="F19" s="194">
        <v>2</v>
      </c>
      <c r="G19" s="219">
        <v>0.0291666666666667</v>
      </c>
      <c r="H19" s="40">
        <v>0.0415162037037037</v>
      </c>
      <c r="I19" s="20">
        <f t="shared" si="0"/>
        <v>0.012349537037037003</v>
      </c>
      <c r="J19" s="217">
        <v>18</v>
      </c>
      <c r="K19" s="7"/>
      <c r="L19" s="7"/>
    </row>
    <row r="20" spans="1:12" s="8" customFormat="1" ht="15">
      <c r="A20" s="53">
        <v>371</v>
      </c>
      <c r="B20" s="59" t="s">
        <v>144</v>
      </c>
      <c r="C20" s="59" t="s">
        <v>145</v>
      </c>
      <c r="D20" s="60" t="s">
        <v>109</v>
      </c>
      <c r="E20" s="159" t="s">
        <v>450</v>
      </c>
      <c r="F20" s="193">
        <v>4</v>
      </c>
      <c r="G20" s="219">
        <v>0.0305555555555556</v>
      </c>
      <c r="H20" s="40">
        <v>0.04293981481481482</v>
      </c>
      <c r="I20" s="20">
        <f t="shared" si="0"/>
        <v>0.01238425925925922</v>
      </c>
      <c r="J20" s="217">
        <v>19</v>
      </c>
      <c r="K20" s="7"/>
      <c r="L20" s="7"/>
    </row>
    <row r="21" spans="1:12" s="8" customFormat="1" ht="15">
      <c r="A21" s="66">
        <v>563</v>
      </c>
      <c r="B21" s="67" t="s">
        <v>220</v>
      </c>
      <c r="C21" s="67" t="s">
        <v>174</v>
      </c>
      <c r="D21" s="54" t="s">
        <v>168</v>
      </c>
      <c r="E21" s="158" t="s">
        <v>450</v>
      </c>
      <c r="F21" s="193">
        <v>4</v>
      </c>
      <c r="G21" s="219">
        <v>0.0305555555555556</v>
      </c>
      <c r="H21" s="40">
        <v>0.04322916666666667</v>
      </c>
      <c r="I21" s="20">
        <f t="shared" si="0"/>
        <v>0.012673611111111073</v>
      </c>
      <c r="J21" s="217">
        <v>20</v>
      </c>
      <c r="K21" s="7"/>
      <c r="L21" s="7"/>
    </row>
    <row r="22" spans="1:12" s="8" customFormat="1" ht="15">
      <c r="A22" s="71">
        <v>359</v>
      </c>
      <c r="B22" s="72" t="s">
        <v>46</v>
      </c>
      <c r="C22" s="72" t="s">
        <v>327</v>
      </c>
      <c r="D22" s="60" t="s">
        <v>299</v>
      </c>
      <c r="E22" s="157" t="s">
        <v>450</v>
      </c>
      <c r="F22" s="194">
        <v>2</v>
      </c>
      <c r="G22" s="219">
        <v>0.0291666666666667</v>
      </c>
      <c r="H22" s="40">
        <v>0.04188657407407408</v>
      </c>
      <c r="I22" s="20">
        <f t="shared" si="0"/>
        <v>0.012719907407407385</v>
      </c>
      <c r="J22" s="217">
        <v>21</v>
      </c>
      <c r="K22" s="7"/>
      <c r="L22" s="7"/>
    </row>
    <row r="23" spans="1:12" s="8" customFormat="1" ht="15">
      <c r="A23" s="138">
        <v>994</v>
      </c>
      <c r="B23" s="70" t="s">
        <v>32</v>
      </c>
      <c r="C23" s="70" t="s">
        <v>298</v>
      </c>
      <c r="D23" s="69" t="s">
        <v>235</v>
      </c>
      <c r="E23" s="157" t="s">
        <v>450</v>
      </c>
      <c r="F23" s="215">
        <v>1</v>
      </c>
      <c r="G23" s="219">
        <v>0.0284722222222222</v>
      </c>
      <c r="H23" s="40">
        <v>0.041400462962962965</v>
      </c>
      <c r="I23" s="20">
        <f t="shared" si="0"/>
        <v>0.012928240740740764</v>
      </c>
      <c r="J23" s="217">
        <v>22</v>
      </c>
      <c r="K23" s="7"/>
      <c r="L23" s="7"/>
    </row>
    <row r="24" spans="1:10" s="8" customFormat="1" ht="15">
      <c r="A24" s="53">
        <v>82</v>
      </c>
      <c r="B24" s="59" t="s">
        <v>98</v>
      </c>
      <c r="C24" s="59" t="s">
        <v>99</v>
      </c>
      <c r="D24" s="58" t="s">
        <v>85</v>
      </c>
      <c r="E24" s="157" t="s">
        <v>450</v>
      </c>
      <c r="F24" s="194">
        <v>1</v>
      </c>
      <c r="G24" s="219">
        <v>0.02847222222222222</v>
      </c>
      <c r="H24" s="40">
        <v>0.04162037037037037</v>
      </c>
      <c r="I24" s="20">
        <f t="shared" si="0"/>
        <v>0.013148148148148148</v>
      </c>
      <c r="J24" s="217">
        <v>23</v>
      </c>
    </row>
    <row r="25" spans="1:10" s="8" customFormat="1" ht="15">
      <c r="A25" s="71">
        <v>209</v>
      </c>
      <c r="B25" s="72" t="s">
        <v>314</v>
      </c>
      <c r="C25" s="72" t="s">
        <v>315</v>
      </c>
      <c r="D25" s="60" t="s">
        <v>299</v>
      </c>
      <c r="E25" s="158" t="s">
        <v>450</v>
      </c>
      <c r="F25" s="193">
        <v>5</v>
      </c>
      <c r="G25" s="219">
        <v>0.03125</v>
      </c>
      <c r="H25" s="40">
        <v>0.044502314814814814</v>
      </c>
      <c r="I25" s="20">
        <f t="shared" si="0"/>
        <v>0.013252314814814814</v>
      </c>
      <c r="J25" s="217">
        <v>24</v>
      </c>
    </row>
    <row r="26" spans="1:12" s="8" customFormat="1" ht="15">
      <c r="A26" s="66">
        <v>313</v>
      </c>
      <c r="B26" s="67" t="s">
        <v>199</v>
      </c>
      <c r="C26" s="67" t="s">
        <v>200</v>
      </c>
      <c r="D26" s="54" t="s">
        <v>168</v>
      </c>
      <c r="E26" s="158" t="s">
        <v>450</v>
      </c>
      <c r="F26" s="193">
        <v>1</v>
      </c>
      <c r="G26" s="219">
        <v>0.0284722222222222</v>
      </c>
      <c r="H26" s="40">
        <v>0.04180555555555556</v>
      </c>
      <c r="I26" s="20">
        <f t="shared" si="0"/>
        <v>0.01333333333333336</v>
      </c>
      <c r="J26" s="217">
        <v>25</v>
      </c>
      <c r="K26" s="7"/>
      <c r="L26" s="7"/>
    </row>
    <row r="27" spans="1:10" s="8" customFormat="1" ht="15">
      <c r="A27" s="66">
        <v>433</v>
      </c>
      <c r="B27" s="67" t="s">
        <v>8</v>
      </c>
      <c r="C27" s="67" t="s">
        <v>7</v>
      </c>
      <c r="D27" s="54" t="s">
        <v>168</v>
      </c>
      <c r="E27" s="158" t="s">
        <v>450</v>
      </c>
      <c r="F27" s="193">
        <v>7</v>
      </c>
      <c r="G27" s="219">
        <v>0.0326388888888889</v>
      </c>
      <c r="H27" s="40">
        <v>0.04603009259259259</v>
      </c>
      <c r="I27" s="20">
        <f t="shared" si="0"/>
        <v>0.01339120370370369</v>
      </c>
      <c r="J27" s="217">
        <v>26</v>
      </c>
    </row>
    <row r="28" spans="1:10" s="8" customFormat="1" ht="15">
      <c r="A28" s="127" t="s">
        <v>45</v>
      </c>
      <c r="B28" s="76" t="s">
        <v>433</v>
      </c>
      <c r="C28" s="55" t="s">
        <v>383</v>
      </c>
      <c r="D28" s="54" t="s">
        <v>382</v>
      </c>
      <c r="E28" s="124" t="s">
        <v>450</v>
      </c>
      <c r="F28" s="205">
        <v>1</v>
      </c>
      <c r="G28" s="219">
        <v>0.0284722222222222</v>
      </c>
      <c r="H28" s="40">
        <v>0.04196759259259259</v>
      </c>
      <c r="I28" s="20">
        <f t="shared" si="0"/>
        <v>0.01349537037037039</v>
      </c>
      <c r="J28" s="217">
        <v>27</v>
      </c>
    </row>
    <row r="29" spans="1:12" s="8" customFormat="1" ht="15">
      <c r="A29" s="53">
        <v>86</v>
      </c>
      <c r="B29" s="55" t="s">
        <v>61</v>
      </c>
      <c r="C29" s="56" t="s">
        <v>62</v>
      </c>
      <c r="D29" s="54" t="s">
        <v>45</v>
      </c>
      <c r="E29" s="158" t="s">
        <v>450</v>
      </c>
      <c r="F29" s="193">
        <v>5</v>
      </c>
      <c r="G29" s="219">
        <v>0.03125</v>
      </c>
      <c r="H29" s="40">
        <v>0.04482638888888888</v>
      </c>
      <c r="I29" s="20">
        <f t="shared" si="0"/>
        <v>0.013576388888888881</v>
      </c>
      <c r="J29" s="217">
        <v>28</v>
      </c>
      <c r="K29" s="7"/>
      <c r="L29" s="7"/>
    </row>
    <row r="30" spans="1:12" s="8" customFormat="1" ht="15">
      <c r="A30" s="71">
        <v>329</v>
      </c>
      <c r="B30" s="72" t="s">
        <v>323</v>
      </c>
      <c r="C30" s="72" t="s">
        <v>324</v>
      </c>
      <c r="D30" s="60" t="s">
        <v>299</v>
      </c>
      <c r="E30" s="157" t="s">
        <v>450</v>
      </c>
      <c r="F30" s="194">
        <v>5</v>
      </c>
      <c r="G30" s="219">
        <v>0.03125</v>
      </c>
      <c r="H30" s="40">
        <v>0.04482638888888888</v>
      </c>
      <c r="I30" s="20">
        <f t="shared" si="0"/>
        <v>0.013576388888888881</v>
      </c>
      <c r="J30" s="217">
        <v>29</v>
      </c>
      <c r="K30" s="7"/>
      <c r="L30" s="7"/>
    </row>
    <row r="31" spans="1:10" s="8" customFormat="1" ht="15">
      <c r="A31" s="53">
        <v>171</v>
      </c>
      <c r="B31" s="59" t="s">
        <v>86</v>
      </c>
      <c r="C31" s="59" t="s">
        <v>129</v>
      </c>
      <c r="D31" s="60" t="s">
        <v>109</v>
      </c>
      <c r="E31" s="159" t="s">
        <v>450</v>
      </c>
      <c r="F31" s="193">
        <v>2</v>
      </c>
      <c r="G31" s="219">
        <v>0.029166666666666664</v>
      </c>
      <c r="H31" s="40">
        <v>0.04280092592592593</v>
      </c>
      <c r="I31" s="20">
        <f t="shared" si="0"/>
        <v>0.013634259259259266</v>
      </c>
      <c r="J31" s="217">
        <v>30</v>
      </c>
    </row>
    <row r="32" spans="1:12" s="8" customFormat="1" ht="15">
      <c r="A32" s="71">
        <v>259</v>
      </c>
      <c r="B32" s="72" t="s">
        <v>173</v>
      </c>
      <c r="C32" s="72" t="s">
        <v>319</v>
      </c>
      <c r="D32" s="60" t="s">
        <v>299</v>
      </c>
      <c r="E32" s="157" t="s">
        <v>450</v>
      </c>
      <c r="F32" s="194">
        <v>1</v>
      </c>
      <c r="G32" s="219">
        <v>0.0284722222222222</v>
      </c>
      <c r="H32" s="40">
        <v>0.042118055555555554</v>
      </c>
      <c r="I32" s="20">
        <f t="shared" si="0"/>
        <v>0.013645833333333354</v>
      </c>
      <c r="J32" s="217">
        <v>31</v>
      </c>
      <c r="K32" s="7"/>
      <c r="L32" s="7"/>
    </row>
    <row r="33" spans="1:12" s="8" customFormat="1" ht="15">
      <c r="A33" s="53">
        <v>116</v>
      </c>
      <c r="B33" s="55" t="s">
        <v>426</v>
      </c>
      <c r="C33" s="56" t="s">
        <v>427</v>
      </c>
      <c r="D33" s="54" t="s">
        <v>45</v>
      </c>
      <c r="E33" s="158" t="s">
        <v>450</v>
      </c>
      <c r="F33" s="193">
        <v>4</v>
      </c>
      <c r="G33" s="219">
        <v>0.030555555555555555</v>
      </c>
      <c r="H33" s="40">
        <v>0.044236111111111115</v>
      </c>
      <c r="I33" s="20">
        <f t="shared" si="0"/>
        <v>0.01368055555555556</v>
      </c>
      <c r="J33" s="217">
        <v>32</v>
      </c>
      <c r="K33" s="7"/>
      <c r="L33" s="7"/>
    </row>
    <row r="34" spans="1:10" s="8" customFormat="1" ht="15">
      <c r="A34" s="66">
        <v>703</v>
      </c>
      <c r="B34" s="65" t="s">
        <v>61</v>
      </c>
      <c r="C34" s="67" t="s">
        <v>211</v>
      </c>
      <c r="D34" s="54" t="s">
        <v>168</v>
      </c>
      <c r="E34" s="157" t="s">
        <v>450</v>
      </c>
      <c r="F34" s="194">
        <v>6</v>
      </c>
      <c r="G34" s="219">
        <v>0.0319444444444444</v>
      </c>
      <c r="H34" s="40">
        <v>0.04568287037037037</v>
      </c>
      <c r="I34" s="20">
        <f aca="true" t="shared" si="1" ref="I34:I65">SUM(H34-G34)</f>
        <v>0.013738425925925966</v>
      </c>
      <c r="J34" s="217">
        <v>33</v>
      </c>
    </row>
    <row r="35" spans="1:10" s="8" customFormat="1" ht="15">
      <c r="A35" s="66">
        <v>583</v>
      </c>
      <c r="B35" s="65" t="s">
        <v>221</v>
      </c>
      <c r="C35" s="65" t="s">
        <v>183</v>
      </c>
      <c r="D35" s="54" t="s">
        <v>168</v>
      </c>
      <c r="E35" s="158" t="s">
        <v>450</v>
      </c>
      <c r="F35" s="193">
        <v>5</v>
      </c>
      <c r="G35" s="219">
        <v>0.03125</v>
      </c>
      <c r="H35" s="40">
        <v>0.045405092592592594</v>
      </c>
      <c r="I35" s="20">
        <f t="shared" si="1"/>
        <v>0.014155092592592594</v>
      </c>
      <c r="J35" s="217">
        <v>34</v>
      </c>
    </row>
    <row r="36" spans="1:12" s="8" customFormat="1" ht="15">
      <c r="A36" s="66">
        <v>723</v>
      </c>
      <c r="B36" s="65" t="s">
        <v>34</v>
      </c>
      <c r="C36" s="67" t="s">
        <v>232</v>
      </c>
      <c r="D36" s="54" t="s">
        <v>168</v>
      </c>
      <c r="E36" s="158" t="s">
        <v>450</v>
      </c>
      <c r="F36" s="193">
        <v>5</v>
      </c>
      <c r="G36" s="219">
        <v>0.03125</v>
      </c>
      <c r="H36" s="40">
        <v>0.04541666666666667</v>
      </c>
      <c r="I36" s="20">
        <f t="shared" si="1"/>
        <v>0.014166666666666668</v>
      </c>
      <c r="J36" s="217">
        <v>35</v>
      </c>
      <c r="K36" s="7"/>
      <c r="L36" s="7"/>
    </row>
    <row r="37" spans="1:12" s="8" customFormat="1" ht="15">
      <c r="A37" s="68">
        <v>104</v>
      </c>
      <c r="B37" s="70" t="s">
        <v>236</v>
      </c>
      <c r="C37" s="70" t="s">
        <v>237</v>
      </c>
      <c r="D37" s="69" t="s">
        <v>235</v>
      </c>
      <c r="E37" s="157" t="s">
        <v>450</v>
      </c>
      <c r="F37" s="194">
        <v>3</v>
      </c>
      <c r="G37" s="219">
        <v>0.029861111111111113</v>
      </c>
      <c r="H37" s="40">
        <v>0.04420138888888889</v>
      </c>
      <c r="I37" s="20">
        <f t="shared" si="1"/>
        <v>0.014340277777777775</v>
      </c>
      <c r="J37" s="217">
        <v>36</v>
      </c>
      <c r="K37" s="7"/>
      <c r="L37" s="7"/>
    </row>
    <row r="38" spans="1:10" s="8" customFormat="1" ht="15">
      <c r="A38" s="71">
        <v>349</v>
      </c>
      <c r="B38" s="72" t="s">
        <v>20</v>
      </c>
      <c r="C38" s="72" t="s">
        <v>326</v>
      </c>
      <c r="D38" s="60" t="s">
        <v>299</v>
      </c>
      <c r="E38" s="159" t="s">
        <v>450</v>
      </c>
      <c r="F38" s="193">
        <v>6</v>
      </c>
      <c r="G38" s="219">
        <v>0.0319444444444444</v>
      </c>
      <c r="H38" s="40">
        <v>0.04628472222222222</v>
      </c>
      <c r="I38" s="20">
        <f t="shared" si="1"/>
        <v>0.01434027777777782</v>
      </c>
      <c r="J38" s="217">
        <v>37</v>
      </c>
    </row>
    <row r="39" spans="1:12" s="8" customFormat="1" ht="15">
      <c r="A39" s="53">
        <v>36</v>
      </c>
      <c r="B39" s="55" t="s">
        <v>51</v>
      </c>
      <c r="C39" s="56" t="s">
        <v>52</v>
      </c>
      <c r="D39" s="54" t="s">
        <v>45</v>
      </c>
      <c r="E39" s="158" t="s">
        <v>450</v>
      </c>
      <c r="F39" s="193">
        <v>6</v>
      </c>
      <c r="G39" s="219">
        <v>0.03194444444444445</v>
      </c>
      <c r="H39" s="40">
        <v>0.04652777777777778</v>
      </c>
      <c r="I39" s="20">
        <f t="shared" si="1"/>
        <v>0.01458333333333333</v>
      </c>
      <c r="J39" s="217">
        <v>38</v>
      </c>
      <c r="K39" s="7"/>
      <c r="L39" s="7"/>
    </row>
    <row r="40" spans="1:12" s="8" customFormat="1" ht="15">
      <c r="A40" s="66">
        <v>315</v>
      </c>
      <c r="B40" s="139" t="s">
        <v>51</v>
      </c>
      <c r="C40" s="139" t="s">
        <v>492</v>
      </c>
      <c r="D40" s="54" t="s">
        <v>454</v>
      </c>
      <c r="E40" s="158" t="s">
        <v>450</v>
      </c>
      <c r="F40" s="193">
        <v>2</v>
      </c>
      <c r="G40" s="219">
        <v>0.0291666666666667</v>
      </c>
      <c r="H40" s="40">
        <v>0.04380787037037037</v>
      </c>
      <c r="I40" s="20">
        <f t="shared" si="1"/>
        <v>0.014641203703703674</v>
      </c>
      <c r="J40" s="217">
        <v>39</v>
      </c>
      <c r="K40" s="7"/>
      <c r="L40" s="7"/>
    </row>
    <row r="41" spans="1:12" s="8" customFormat="1" ht="15">
      <c r="A41" s="68">
        <v>614</v>
      </c>
      <c r="B41" s="70" t="s">
        <v>146</v>
      </c>
      <c r="C41" s="70" t="s">
        <v>272</v>
      </c>
      <c r="D41" s="69" t="s">
        <v>235</v>
      </c>
      <c r="E41" s="157" t="s">
        <v>450</v>
      </c>
      <c r="F41" s="194">
        <v>2</v>
      </c>
      <c r="G41" s="219">
        <v>0.0291666666666667</v>
      </c>
      <c r="H41" s="40">
        <v>0.043912037037037034</v>
      </c>
      <c r="I41" s="20">
        <f t="shared" si="1"/>
        <v>0.014745370370370336</v>
      </c>
      <c r="J41" s="217">
        <v>40</v>
      </c>
      <c r="K41" s="7"/>
      <c r="L41" s="7"/>
    </row>
    <row r="42" spans="1:10" s="8" customFormat="1" ht="15">
      <c r="A42" s="126">
        <v>763</v>
      </c>
      <c r="B42" s="65" t="s">
        <v>86</v>
      </c>
      <c r="C42" s="67" t="s">
        <v>363</v>
      </c>
      <c r="D42" s="54" t="s">
        <v>168</v>
      </c>
      <c r="E42" s="158" t="s">
        <v>450</v>
      </c>
      <c r="F42" s="193">
        <v>6</v>
      </c>
      <c r="G42" s="219">
        <v>0.0319444444444444</v>
      </c>
      <c r="H42" s="40">
        <v>0.04673611111111111</v>
      </c>
      <c r="I42" s="20">
        <f t="shared" si="1"/>
        <v>0.01479166666666671</v>
      </c>
      <c r="J42" s="217">
        <v>41</v>
      </c>
    </row>
    <row r="43" spans="1:10" s="8" customFormat="1" ht="15">
      <c r="A43" s="66">
        <v>413</v>
      </c>
      <c r="B43" s="67" t="s">
        <v>206</v>
      </c>
      <c r="C43" s="67" t="s">
        <v>207</v>
      </c>
      <c r="D43" s="54" t="s">
        <v>168</v>
      </c>
      <c r="E43" s="158" t="s">
        <v>450</v>
      </c>
      <c r="F43" s="193">
        <v>5</v>
      </c>
      <c r="G43" s="219">
        <v>0.03125</v>
      </c>
      <c r="H43" s="40">
        <v>0.04614583333333334</v>
      </c>
      <c r="I43" s="20">
        <f t="shared" si="1"/>
        <v>0.014895833333333337</v>
      </c>
      <c r="J43" s="217">
        <v>42</v>
      </c>
    </row>
    <row r="44" spans="1:12" s="8" customFormat="1" ht="15">
      <c r="A44" s="53">
        <v>26</v>
      </c>
      <c r="B44" s="55" t="s">
        <v>49</v>
      </c>
      <c r="C44" s="56" t="s">
        <v>50</v>
      </c>
      <c r="D44" s="54" t="s">
        <v>45</v>
      </c>
      <c r="E44" s="158" t="s">
        <v>450</v>
      </c>
      <c r="F44" s="193">
        <v>7</v>
      </c>
      <c r="G44" s="219">
        <v>0.03263888888888889</v>
      </c>
      <c r="H44" s="40">
        <v>0.047581018518518516</v>
      </c>
      <c r="I44" s="20">
        <f t="shared" si="1"/>
        <v>0.014942129629629625</v>
      </c>
      <c r="J44" s="217">
        <v>43</v>
      </c>
      <c r="K44" s="7"/>
      <c r="L44" s="7"/>
    </row>
    <row r="45" spans="1:12" s="8" customFormat="1" ht="15">
      <c r="A45" s="68">
        <v>774</v>
      </c>
      <c r="B45" s="70" t="s">
        <v>146</v>
      </c>
      <c r="C45" s="70" t="s">
        <v>287</v>
      </c>
      <c r="D45" s="69" t="s">
        <v>235</v>
      </c>
      <c r="E45" s="160" t="s">
        <v>450</v>
      </c>
      <c r="F45" s="195">
        <v>2</v>
      </c>
      <c r="G45" s="219">
        <v>0.0291666666666667</v>
      </c>
      <c r="H45" s="40">
        <v>0.04415509259259259</v>
      </c>
      <c r="I45" s="20">
        <f t="shared" si="1"/>
        <v>0.014988425925925895</v>
      </c>
      <c r="J45" s="217">
        <v>44</v>
      </c>
      <c r="K45" s="7"/>
      <c r="L45" s="7"/>
    </row>
    <row r="46" spans="1:12" s="8" customFormat="1" ht="15">
      <c r="A46" s="53">
        <v>106</v>
      </c>
      <c r="B46" s="55" t="s">
        <v>424</v>
      </c>
      <c r="C46" s="56" t="s">
        <v>425</v>
      </c>
      <c r="D46" s="54" t="s">
        <v>45</v>
      </c>
      <c r="E46" s="157" t="s">
        <v>450</v>
      </c>
      <c r="F46" s="194">
        <v>6</v>
      </c>
      <c r="G46" s="219">
        <v>0.03194444444444445</v>
      </c>
      <c r="H46" s="40">
        <v>0.047118055555555545</v>
      </c>
      <c r="I46" s="20">
        <f t="shared" si="1"/>
        <v>0.015173611111111096</v>
      </c>
      <c r="J46" s="217">
        <v>45</v>
      </c>
      <c r="K46" s="7"/>
      <c r="L46" s="7"/>
    </row>
    <row r="47" spans="1:10" s="8" customFormat="1" ht="15">
      <c r="A47" s="151">
        <v>743</v>
      </c>
      <c r="B47" s="65" t="s">
        <v>444</v>
      </c>
      <c r="C47" s="67" t="s">
        <v>352</v>
      </c>
      <c r="D47" s="166" t="s">
        <v>168</v>
      </c>
      <c r="E47" s="177" t="s">
        <v>450</v>
      </c>
      <c r="F47" s="205">
        <v>5</v>
      </c>
      <c r="G47" s="219">
        <v>0.03125</v>
      </c>
      <c r="H47" s="40">
        <v>0.046516203703703705</v>
      </c>
      <c r="I47" s="20">
        <f t="shared" si="1"/>
        <v>0.015266203703703705</v>
      </c>
      <c r="J47" s="217">
        <v>46</v>
      </c>
    </row>
    <row r="48" spans="1:12" s="8" customFormat="1" ht="15">
      <c r="A48" s="66">
        <v>513</v>
      </c>
      <c r="B48" s="67" t="s">
        <v>20</v>
      </c>
      <c r="C48" s="67" t="s">
        <v>177</v>
      </c>
      <c r="D48" s="54" t="s">
        <v>168</v>
      </c>
      <c r="E48" s="158" t="s">
        <v>450</v>
      </c>
      <c r="F48" s="193">
        <v>7</v>
      </c>
      <c r="G48" s="219">
        <v>0.0326388888888889</v>
      </c>
      <c r="H48" s="40">
        <v>0.04809027777777777</v>
      </c>
      <c r="I48" s="20">
        <f t="shared" si="1"/>
        <v>0.015451388888888876</v>
      </c>
      <c r="J48" s="217">
        <v>47</v>
      </c>
      <c r="K48" s="7"/>
      <c r="L48" s="7"/>
    </row>
    <row r="49" spans="1:10" s="8" customFormat="1" ht="15">
      <c r="A49" s="127" t="s">
        <v>452</v>
      </c>
      <c r="B49" s="76" t="s">
        <v>436</v>
      </c>
      <c r="C49" s="55" t="s">
        <v>381</v>
      </c>
      <c r="D49" s="54" t="s">
        <v>382</v>
      </c>
      <c r="E49" s="124" t="s">
        <v>450</v>
      </c>
      <c r="F49" s="205">
        <v>3</v>
      </c>
      <c r="G49" s="219">
        <v>0.0298611111111111</v>
      </c>
      <c r="H49" s="40">
        <v>0.04543981481481482</v>
      </c>
      <c r="I49" s="20">
        <f t="shared" si="1"/>
        <v>0.015578703703703723</v>
      </c>
      <c r="J49" s="217">
        <v>48</v>
      </c>
    </row>
    <row r="50" spans="1:12" s="8" customFormat="1" ht="15">
      <c r="A50" s="68">
        <v>664</v>
      </c>
      <c r="B50" s="70" t="s">
        <v>146</v>
      </c>
      <c r="C50" s="70" t="s">
        <v>281</v>
      </c>
      <c r="D50" s="69" t="s">
        <v>235</v>
      </c>
      <c r="E50" s="160" t="s">
        <v>450</v>
      </c>
      <c r="F50" s="195">
        <v>4</v>
      </c>
      <c r="G50" s="219">
        <v>0.0305555555555556</v>
      </c>
      <c r="H50" s="40">
        <v>0.046168981481481484</v>
      </c>
      <c r="I50" s="40">
        <f t="shared" si="1"/>
        <v>0.015613425925925885</v>
      </c>
      <c r="J50" s="217">
        <v>49</v>
      </c>
      <c r="K50" s="7"/>
      <c r="L50" s="7"/>
    </row>
    <row r="51" spans="1:10" s="8" customFormat="1" ht="15">
      <c r="A51" s="53">
        <v>199</v>
      </c>
      <c r="B51" s="55"/>
      <c r="C51" s="56"/>
      <c r="D51" s="54" t="s">
        <v>299</v>
      </c>
      <c r="E51" s="158" t="s">
        <v>450</v>
      </c>
      <c r="F51" s="193">
        <v>6</v>
      </c>
      <c r="G51" s="219">
        <v>0.03194444444444445</v>
      </c>
      <c r="H51" s="40">
        <v>0.04766203703703704</v>
      </c>
      <c r="I51" s="20">
        <f t="shared" si="1"/>
        <v>0.01571759259259259</v>
      </c>
      <c r="J51" s="217">
        <v>50</v>
      </c>
    </row>
    <row r="52" spans="1:10" ht="15">
      <c r="A52" s="138"/>
      <c r="B52" s="209" t="s">
        <v>497</v>
      </c>
      <c r="C52" s="209" t="s">
        <v>137</v>
      </c>
      <c r="D52" s="212" t="s">
        <v>109</v>
      </c>
      <c r="E52" s="212" t="s">
        <v>450</v>
      </c>
      <c r="F52" s="215">
        <v>4</v>
      </c>
      <c r="G52" s="219">
        <v>0.0305555555555556</v>
      </c>
      <c r="H52" s="40">
        <v>0.047268518518518515</v>
      </c>
      <c r="I52" s="20">
        <f t="shared" si="1"/>
        <v>0.016712962962962916</v>
      </c>
      <c r="J52" s="217">
        <v>51</v>
      </c>
    </row>
    <row r="53" spans="1:10" ht="15">
      <c r="A53" s="68">
        <v>195</v>
      </c>
      <c r="B53" s="146" t="s">
        <v>475</v>
      </c>
      <c r="C53" s="147" t="s">
        <v>476</v>
      </c>
      <c r="D53" s="54" t="s">
        <v>454</v>
      </c>
      <c r="E53" s="157" t="s">
        <v>450</v>
      </c>
      <c r="F53" s="194">
        <v>3</v>
      </c>
      <c r="G53" s="219">
        <v>0.029861111111111113</v>
      </c>
      <c r="H53" s="40">
        <v>0.046805555555555566</v>
      </c>
      <c r="I53" s="20">
        <f t="shared" si="1"/>
        <v>0.016944444444444453</v>
      </c>
      <c r="J53" s="217">
        <v>52</v>
      </c>
    </row>
    <row r="54" spans="1:10" ht="15">
      <c r="A54" s="68">
        <v>185</v>
      </c>
      <c r="B54" s="146" t="s">
        <v>473</v>
      </c>
      <c r="C54" s="147" t="s">
        <v>474</v>
      </c>
      <c r="D54" s="54" t="s">
        <v>454</v>
      </c>
      <c r="E54" s="158" t="s">
        <v>450</v>
      </c>
      <c r="F54" s="194">
        <v>4</v>
      </c>
      <c r="G54" s="219">
        <v>0.030555555555555555</v>
      </c>
      <c r="H54" s="40">
        <v>0.04788194444444444</v>
      </c>
      <c r="I54" s="20">
        <f t="shared" si="1"/>
        <v>0.017326388888888888</v>
      </c>
      <c r="J54" s="217">
        <v>53</v>
      </c>
    </row>
    <row r="55" spans="1:10" ht="15">
      <c r="A55" s="66">
        <v>663</v>
      </c>
      <c r="B55" s="65" t="s">
        <v>227</v>
      </c>
      <c r="C55" s="67" t="s">
        <v>228</v>
      </c>
      <c r="D55" s="54" t="s">
        <v>168</v>
      </c>
      <c r="E55" s="158" t="s">
        <v>450</v>
      </c>
      <c r="F55" s="193">
        <v>7</v>
      </c>
      <c r="G55" s="219">
        <v>0.0326388888888889</v>
      </c>
      <c r="H55" s="180">
        <v>0.049999999999999996</v>
      </c>
      <c r="I55" s="20">
        <f t="shared" si="1"/>
        <v>0.017361111111111098</v>
      </c>
      <c r="J55" s="217">
        <v>54</v>
      </c>
    </row>
    <row r="56" spans="1:10" ht="15">
      <c r="A56" s="68">
        <v>191</v>
      </c>
      <c r="B56" s="70" t="s">
        <v>130</v>
      </c>
      <c r="C56" s="70" t="s">
        <v>131</v>
      </c>
      <c r="D56" s="69" t="s">
        <v>109</v>
      </c>
      <c r="E56" s="158" t="s">
        <v>450</v>
      </c>
      <c r="F56" s="194">
        <v>5</v>
      </c>
      <c r="G56" s="219">
        <v>0.03125</v>
      </c>
      <c r="H56" s="40">
        <v>0.04866898148148147</v>
      </c>
      <c r="I56" s="20">
        <f t="shared" si="1"/>
        <v>0.017418981481481473</v>
      </c>
      <c r="J56" s="217">
        <v>55</v>
      </c>
    </row>
    <row r="57" spans="1:10" ht="15">
      <c r="A57" s="71">
        <v>249</v>
      </c>
      <c r="B57" s="72" t="s">
        <v>154</v>
      </c>
      <c r="C57" s="72" t="s">
        <v>318</v>
      </c>
      <c r="D57" s="60" t="s">
        <v>299</v>
      </c>
      <c r="E57" s="159" t="s">
        <v>450</v>
      </c>
      <c r="F57" s="193">
        <v>7</v>
      </c>
      <c r="G57" s="219">
        <v>0.03263888888888889</v>
      </c>
      <c r="H57" s="41">
        <v>0.05019675925925926</v>
      </c>
      <c r="I57" s="20">
        <f t="shared" si="1"/>
        <v>0.01755787037037037</v>
      </c>
      <c r="J57" s="217">
        <v>56</v>
      </c>
    </row>
    <row r="58" spans="1:10" ht="15">
      <c r="A58" s="68">
        <v>954</v>
      </c>
      <c r="B58" s="70" t="s">
        <v>115</v>
      </c>
      <c r="C58" s="70" t="s">
        <v>29</v>
      </c>
      <c r="D58" s="69" t="s">
        <v>235</v>
      </c>
      <c r="E58" s="157" t="s">
        <v>450</v>
      </c>
      <c r="F58" s="194">
        <v>5</v>
      </c>
      <c r="G58" s="219">
        <v>0.03125</v>
      </c>
      <c r="H58" s="39">
        <v>0.04946759259259259</v>
      </c>
      <c r="I58" s="20">
        <f t="shared" si="1"/>
        <v>0.01821759259259259</v>
      </c>
      <c r="J58" s="217">
        <v>57</v>
      </c>
    </row>
    <row r="59" spans="1:10" ht="15">
      <c r="A59" s="68">
        <v>794</v>
      </c>
      <c r="B59" s="70" t="s">
        <v>288</v>
      </c>
      <c r="C59" s="70" t="s">
        <v>289</v>
      </c>
      <c r="D59" s="69" t="s">
        <v>235</v>
      </c>
      <c r="E59" s="160" t="s">
        <v>450</v>
      </c>
      <c r="F59" s="195">
        <v>6</v>
      </c>
      <c r="G59" s="219">
        <v>0.0319444444444444</v>
      </c>
      <c r="H59" s="41">
        <v>0.0509375</v>
      </c>
      <c r="I59" s="20">
        <f t="shared" si="1"/>
        <v>0.018993055555555596</v>
      </c>
      <c r="J59" s="217">
        <v>58</v>
      </c>
    </row>
    <row r="60" spans="1:12" ht="15">
      <c r="A60" s="53">
        <v>256</v>
      </c>
      <c r="B60" s="55" t="s">
        <v>80</v>
      </c>
      <c r="C60" s="56" t="s">
        <v>81</v>
      </c>
      <c r="D60" s="54" t="s">
        <v>45</v>
      </c>
      <c r="E60" s="158" t="s">
        <v>450</v>
      </c>
      <c r="F60" s="193">
        <v>7</v>
      </c>
      <c r="G60" s="219">
        <v>0.03263888888888889</v>
      </c>
      <c r="H60" s="41">
        <v>0.05234953703703704</v>
      </c>
      <c r="I60" s="20">
        <f t="shared" si="1"/>
        <v>0.01971064814814815</v>
      </c>
      <c r="J60" s="217">
        <v>59</v>
      </c>
      <c r="K60" s="8"/>
      <c r="L60" s="8"/>
    </row>
    <row r="61" spans="1:10" ht="15">
      <c r="A61" s="68">
        <v>634</v>
      </c>
      <c r="B61" s="70" t="s">
        <v>275</v>
      </c>
      <c r="C61" s="70" t="s">
        <v>276</v>
      </c>
      <c r="D61" s="69" t="s">
        <v>235</v>
      </c>
      <c r="E61" s="160" t="s">
        <v>450</v>
      </c>
      <c r="F61" s="195">
        <v>3</v>
      </c>
      <c r="G61" s="219">
        <v>0.0298611111111111</v>
      </c>
      <c r="H61" s="41">
        <v>0.04975694444444445</v>
      </c>
      <c r="I61" s="20">
        <f t="shared" si="1"/>
        <v>0.019895833333333352</v>
      </c>
      <c r="J61" s="217">
        <v>60</v>
      </c>
    </row>
    <row r="62" spans="1:10" ht="15">
      <c r="A62" s="71">
        <v>309</v>
      </c>
      <c r="B62" s="72" t="s">
        <v>46</v>
      </c>
      <c r="C62" s="72" t="s">
        <v>321</v>
      </c>
      <c r="D62" s="60" t="s">
        <v>299</v>
      </c>
      <c r="E62" s="159" t="s">
        <v>450</v>
      </c>
      <c r="F62" s="193">
        <v>7</v>
      </c>
      <c r="G62" s="219">
        <v>0.0326388888888889</v>
      </c>
      <c r="H62" s="32">
        <v>0.05305555555555556</v>
      </c>
      <c r="I62" s="20">
        <f t="shared" si="1"/>
        <v>0.02041666666666666</v>
      </c>
      <c r="J62" s="217">
        <v>61</v>
      </c>
    </row>
    <row r="63" spans="1:12" ht="15">
      <c r="A63" s="68">
        <v>674</v>
      </c>
      <c r="B63" s="70" t="s">
        <v>282</v>
      </c>
      <c r="C63" s="70" t="s">
        <v>283</v>
      </c>
      <c r="D63" s="69" t="s">
        <v>235</v>
      </c>
      <c r="E63" s="160" t="s">
        <v>450</v>
      </c>
      <c r="F63" s="195">
        <v>4</v>
      </c>
      <c r="G63" s="219">
        <v>0.0305555555555556</v>
      </c>
      <c r="H63" s="41">
        <v>0.05119212962962963</v>
      </c>
      <c r="I63" s="20">
        <f t="shared" si="1"/>
        <v>0.02063657407407403</v>
      </c>
      <c r="J63" s="217">
        <v>62</v>
      </c>
      <c r="K63" s="8"/>
      <c r="L63" s="8"/>
    </row>
    <row r="64" spans="1:10" ht="15">
      <c r="A64" s="68">
        <v>924</v>
      </c>
      <c r="B64" s="70" t="s">
        <v>447</v>
      </c>
      <c r="C64" s="70" t="s">
        <v>448</v>
      </c>
      <c r="D64" s="69" t="s">
        <v>235</v>
      </c>
      <c r="E64" s="160" t="s">
        <v>450</v>
      </c>
      <c r="F64" s="195">
        <v>5</v>
      </c>
      <c r="G64" s="219">
        <v>0.03125</v>
      </c>
      <c r="H64" s="41">
        <v>0.05311342592592593</v>
      </c>
      <c r="I64" s="20">
        <f t="shared" si="1"/>
        <v>0.021863425925925932</v>
      </c>
      <c r="J64" s="217">
        <v>63</v>
      </c>
    </row>
    <row r="65" spans="1:10" ht="15">
      <c r="A65" s="66">
        <v>713</v>
      </c>
      <c r="B65" s="65" t="s">
        <v>230</v>
      </c>
      <c r="C65" s="67" t="s">
        <v>231</v>
      </c>
      <c r="D65" s="54" t="s">
        <v>168</v>
      </c>
      <c r="E65" s="158" t="s">
        <v>450</v>
      </c>
      <c r="F65" s="193">
        <v>7</v>
      </c>
      <c r="G65" s="219">
        <v>0.0326388888888889</v>
      </c>
      <c r="H65" s="41">
        <v>0.05600694444444445</v>
      </c>
      <c r="I65" s="20">
        <f t="shared" si="1"/>
        <v>0.02336805555555555</v>
      </c>
      <c r="J65" s="217">
        <v>64</v>
      </c>
    </row>
    <row r="66" spans="1:12" ht="15">
      <c r="A66" s="66">
        <v>603</v>
      </c>
      <c r="B66" s="65" t="s">
        <v>443</v>
      </c>
      <c r="C66" s="67" t="s">
        <v>352</v>
      </c>
      <c r="D66" s="54" t="s">
        <v>168</v>
      </c>
      <c r="E66" s="158" t="s">
        <v>450</v>
      </c>
      <c r="F66" s="193">
        <v>6</v>
      </c>
      <c r="G66" s="219">
        <v>0.0319444444444444</v>
      </c>
      <c r="H66" s="41">
        <v>0.05546296296296296</v>
      </c>
      <c r="I66" s="20">
        <f>SUM(H66-G66)</f>
        <v>0.023518518518518557</v>
      </c>
      <c r="J66" s="217">
        <v>65</v>
      </c>
      <c r="K66" s="8"/>
      <c r="L66" s="8"/>
    </row>
    <row r="67" spans="1:10" ht="15">
      <c r="A67" s="68">
        <v>824</v>
      </c>
      <c r="B67" s="70" t="s">
        <v>36</v>
      </c>
      <c r="C67" s="70" t="s">
        <v>292</v>
      </c>
      <c r="D67" s="69" t="s">
        <v>235</v>
      </c>
      <c r="E67" s="157" t="s">
        <v>450</v>
      </c>
      <c r="F67" s="194">
        <v>4</v>
      </c>
      <c r="G67" s="219">
        <v>0.0305555555555556</v>
      </c>
      <c r="H67" s="41">
        <v>0.05564814814814815</v>
      </c>
      <c r="I67" s="20">
        <f>SUM(H67-G67)</f>
        <v>0.02509259259259255</v>
      </c>
      <c r="J67" s="217">
        <v>66</v>
      </c>
    </row>
    <row r="68" spans="1:12" ht="15">
      <c r="A68" s="68">
        <v>904</v>
      </c>
      <c r="B68" s="70" t="s">
        <v>296</v>
      </c>
      <c r="C68" s="70" t="s">
        <v>297</v>
      </c>
      <c r="D68" s="69" t="s">
        <v>235</v>
      </c>
      <c r="E68" s="157" t="s">
        <v>450</v>
      </c>
      <c r="F68" s="194">
        <v>6</v>
      </c>
      <c r="G68" s="219">
        <v>0.0319444444444444</v>
      </c>
      <c r="H68" s="43">
        <v>0.06429398148148148</v>
      </c>
      <c r="I68" s="20">
        <f>SUM(H68-G68)</f>
        <v>0.03234953703703708</v>
      </c>
      <c r="J68" s="217">
        <v>67</v>
      </c>
      <c r="K68" s="8"/>
      <c r="L68" s="8"/>
    </row>
    <row r="69" spans="1:10" ht="15">
      <c r="A69" s="66">
        <v>643</v>
      </c>
      <c r="B69" s="65" t="s">
        <v>350</v>
      </c>
      <c r="C69" s="67" t="s">
        <v>351</v>
      </c>
      <c r="D69" s="54" t="s">
        <v>168</v>
      </c>
      <c r="E69" s="158" t="s">
        <v>450</v>
      </c>
      <c r="F69" s="193">
        <v>7</v>
      </c>
      <c r="G69" s="219">
        <v>0.0326388888888889</v>
      </c>
      <c r="H69" s="39" t="s">
        <v>401</v>
      </c>
      <c r="I69" s="20" t="e">
        <f>SUM(H69-G69)</f>
        <v>#VALUE!</v>
      </c>
      <c r="J69" s="217">
        <v>68</v>
      </c>
    </row>
    <row r="70" spans="1:12" ht="15">
      <c r="A70" s="53"/>
      <c r="B70" s="59"/>
      <c r="C70" s="59"/>
      <c r="D70" s="60"/>
      <c r="E70" s="157"/>
      <c r="F70" s="194"/>
      <c r="G70" s="219"/>
      <c r="I70" s="20"/>
      <c r="J70" s="217"/>
      <c r="K70" s="8"/>
      <c r="L70" s="19"/>
    </row>
    <row r="71" spans="1:12" ht="15">
      <c r="A71" s="53"/>
      <c r="B71" s="59"/>
      <c r="C71" s="59"/>
      <c r="D71" s="60"/>
      <c r="E71" s="159"/>
      <c r="F71" s="193"/>
      <c r="G71" s="219"/>
      <c r="I71" s="20"/>
      <c r="J71" s="217"/>
      <c r="K71" s="8"/>
      <c r="L71" s="8"/>
    </row>
    <row r="72" spans="1:10" ht="15">
      <c r="A72" s="53"/>
      <c r="B72" s="59"/>
      <c r="C72" s="59"/>
      <c r="D72" s="58"/>
      <c r="E72" s="157"/>
      <c r="F72" s="194"/>
      <c r="G72" s="219"/>
      <c r="I72" s="20"/>
      <c r="J72" s="217"/>
    </row>
    <row r="73" spans="1:10" ht="15">
      <c r="A73" s="68"/>
      <c r="B73" s="70"/>
      <c r="C73" s="70"/>
      <c r="D73" s="69"/>
      <c r="E73" s="160"/>
      <c r="F73" s="195"/>
      <c r="G73" s="219"/>
      <c r="I73" s="20"/>
      <c r="J73" s="217"/>
    </row>
    <row r="74" spans="1:10" ht="15">
      <c r="A74" s="68"/>
      <c r="B74" s="70"/>
      <c r="C74" s="70"/>
      <c r="D74" s="69"/>
      <c r="E74" s="160"/>
      <c r="F74" s="195"/>
      <c r="G74" s="219"/>
      <c r="I74" s="20"/>
      <c r="J74" s="217"/>
    </row>
    <row r="75" spans="1:10" ht="15">
      <c r="A75" s="53"/>
      <c r="B75" s="139"/>
      <c r="C75" s="139"/>
      <c r="D75" s="54"/>
      <c r="E75" s="165"/>
      <c r="F75" s="204"/>
      <c r="G75" s="219"/>
      <c r="I75" s="40"/>
      <c r="J75" s="217"/>
    </row>
    <row r="76" spans="1:10" ht="15">
      <c r="A76" s="68"/>
      <c r="B76" s="70"/>
      <c r="C76" s="70"/>
      <c r="D76" s="69"/>
      <c r="E76" s="157"/>
      <c r="F76" s="194"/>
      <c r="G76" s="179"/>
      <c r="I76" s="20"/>
      <c r="J76" s="217"/>
    </row>
    <row r="77" spans="1:9" ht="15">
      <c r="A77" s="71"/>
      <c r="B77" s="72"/>
      <c r="C77" s="72"/>
      <c r="D77" s="60"/>
      <c r="E77" s="159"/>
      <c r="F77" s="193"/>
      <c r="G77" s="219"/>
      <c r="I77" s="20"/>
    </row>
    <row r="78" spans="1:9" ht="15">
      <c r="A78" s="71"/>
      <c r="B78" s="72"/>
      <c r="C78" s="72"/>
      <c r="D78" s="60"/>
      <c r="E78" s="159"/>
      <c r="F78" s="183"/>
      <c r="G78" s="216"/>
      <c r="I78" s="20"/>
    </row>
    <row r="79" spans="1:12" ht="15">
      <c r="A79" s="71"/>
      <c r="B79" s="72"/>
      <c r="C79" s="72"/>
      <c r="D79" s="60"/>
      <c r="E79" s="159"/>
      <c r="F79" s="183"/>
      <c r="G79" s="216"/>
      <c r="I79" s="20"/>
      <c r="K79" s="8"/>
      <c r="L79" s="8"/>
    </row>
    <row r="80" spans="1:9" ht="15">
      <c r="A80" s="127"/>
      <c r="B80" s="59"/>
      <c r="C80" s="59"/>
      <c r="D80" s="60"/>
      <c r="E80" s="158"/>
      <c r="F80" s="183"/>
      <c r="G80" s="216"/>
      <c r="I80" s="20"/>
    </row>
    <row r="81" spans="1:9" ht="15">
      <c r="A81" s="68"/>
      <c r="B81" s="70"/>
      <c r="C81" s="70"/>
      <c r="D81" s="69"/>
      <c r="E81" s="160"/>
      <c r="F81" s="186"/>
      <c r="G81" s="216"/>
      <c r="I81" s="20"/>
    </row>
    <row r="82" spans="1:12" ht="15">
      <c r="A82" s="127"/>
      <c r="B82" s="59"/>
      <c r="C82" s="59"/>
      <c r="D82" s="60"/>
      <c r="E82" s="159"/>
      <c r="F82" s="183"/>
      <c r="G82" s="216"/>
      <c r="I82" s="20"/>
      <c r="K82" s="8"/>
      <c r="L82" s="8"/>
    </row>
    <row r="83" spans="1:9" ht="15">
      <c r="A83" s="66"/>
      <c r="B83" s="67"/>
      <c r="C83" s="67"/>
      <c r="D83" s="54"/>
      <c r="E83" s="158"/>
      <c r="F83" s="183"/>
      <c r="G83" s="216"/>
      <c r="I83" s="20"/>
    </row>
    <row r="84" spans="1:9" ht="15">
      <c r="A84" s="68"/>
      <c r="B84" s="70"/>
      <c r="C84" s="70"/>
      <c r="D84" s="69"/>
      <c r="E84" s="160"/>
      <c r="F84" s="186"/>
      <c r="I84" s="20"/>
    </row>
    <row r="85" spans="1:9" ht="15">
      <c r="A85" s="68"/>
      <c r="B85" s="70"/>
      <c r="C85" s="70"/>
      <c r="D85" s="69"/>
      <c r="E85" s="157"/>
      <c r="F85" s="184"/>
      <c r="I85" s="20"/>
    </row>
    <row r="86" spans="1:12" ht="15">
      <c r="A86" s="207"/>
      <c r="B86" s="208"/>
      <c r="C86" s="208"/>
      <c r="D86" s="211"/>
      <c r="E86" s="213"/>
      <c r="F86" s="214"/>
      <c r="G86" s="216"/>
      <c r="I86" s="216"/>
      <c r="K86" s="8"/>
      <c r="L86" s="8"/>
    </row>
    <row r="87" spans="1:12" ht="15">
      <c r="A87" s="190"/>
      <c r="B87" s="208"/>
      <c r="C87" s="210"/>
      <c r="D87" s="211"/>
      <c r="E87" s="213"/>
      <c r="F87" s="214"/>
      <c r="G87" s="216"/>
      <c r="I87" s="216"/>
      <c r="K87" s="8"/>
      <c r="L87" s="8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Header>&amp;CBOYS JV&amp;R&amp;D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Layout" workbookViewId="0" topLeftCell="A1">
      <selection activeCell="K14" sqref="K14:K45"/>
    </sheetView>
  </sheetViews>
  <sheetFormatPr defaultColWidth="12.8515625" defaultRowHeight="16.5" customHeight="1"/>
  <cols>
    <col min="1" max="1" width="6.140625" style="12" customWidth="1"/>
    <col min="2" max="2" width="13.00390625" style="11" customWidth="1"/>
    <col min="3" max="3" width="16.28125" style="11" customWidth="1"/>
    <col min="4" max="4" width="6.7109375" style="11" customWidth="1"/>
    <col min="5" max="5" width="10.421875" style="13" customWidth="1"/>
    <col min="6" max="6" width="10.421875" style="13" hidden="1" customWidth="1"/>
    <col min="7" max="7" width="7.57421875" style="229" hidden="1" customWidth="1"/>
    <col min="8" max="8" width="9.7109375" style="33" customWidth="1"/>
    <col min="9" max="9" width="11.421875" style="43" customWidth="1"/>
    <col min="10" max="10" width="12.8515625" style="33" customWidth="1"/>
    <col min="11" max="11" width="7.57421875" style="33" customWidth="1"/>
    <col min="12" max="16384" width="12.8515625" style="11" customWidth="1"/>
  </cols>
  <sheetData>
    <row r="1" spans="1:11" ht="20.25" customHeight="1">
      <c r="A1" s="9" t="s">
        <v>0</v>
      </c>
      <c r="B1" s="2" t="s">
        <v>399</v>
      </c>
      <c r="C1" s="2" t="s">
        <v>44</v>
      </c>
      <c r="D1" s="2" t="s">
        <v>1</v>
      </c>
      <c r="E1" s="2" t="s">
        <v>42</v>
      </c>
      <c r="F1" s="2" t="s">
        <v>486</v>
      </c>
      <c r="G1" s="182" t="s">
        <v>494</v>
      </c>
      <c r="H1" s="34" t="s">
        <v>400</v>
      </c>
      <c r="I1" s="42" t="s">
        <v>384</v>
      </c>
      <c r="J1" s="29" t="s">
        <v>385</v>
      </c>
      <c r="K1" s="29" t="s">
        <v>4</v>
      </c>
    </row>
    <row r="2" spans="1:11" ht="16.5" customHeight="1" hidden="1">
      <c r="A2" s="10">
        <v>352</v>
      </c>
      <c r="B2" s="4"/>
      <c r="C2" s="4"/>
      <c r="D2" s="3" t="s">
        <v>9</v>
      </c>
      <c r="E2" s="3" t="s">
        <v>168</v>
      </c>
      <c r="F2" s="3"/>
      <c r="G2" s="226"/>
      <c r="H2" s="30">
        <v>0.0512152777777778</v>
      </c>
      <c r="I2" s="32"/>
      <c r="J2" s="32">
        <f aca="true" t="shared" si="0" ref="J2:J45">SUM(I2-H2)</f>
        <v>-0.0512152777777778</v>
      </c>
      <c r="K2" s="31"/>
    </row>
    <row r="3" spans="1:11" ht="16.5" customHeight="1" hidden="1">
      <c r="A3" s="128">
        <v>76</v>
      </c>
      <c r="B3" s="130" t="s">
        <v>59</v>
      </c>
      <c r="C3" s="51" t="s">
        <v>60</v>
      </c>
      <c r="D3" s="52" t="s">
        <v>9</v>
      </c>
      <c r="E3" s="50" t="s">
        <v>45</v>
      </c>
      <c r="F3" s="50"/>
      <c r="G3" s="227"/>
      <c r="H3" s="30">
        <v>0.0423611111111111</v>
      </c>
      <c r="I3" s="32"/>
      <c r="J3" s="32">
        <f t="shared" si="0"/>
        <v>-0.0423611111111111</v>
      </c>
      <c r="K3" s="31"/>
    </row>
    <row r="4" spans="1:11" ht="16.5" customHeight="1" hidden="1">
      <c r="A4" s="68">
        <v>84</v>
      </c>
      <c r="B4" s="70" t="s">
        <v>418</v>
      </c>
      <c r="C4" s="70" t="s">
        <v>396</v>
      </c>
      <c r="D4" s="54" t="s">
        <v>9</v>
      </c>
      <c r="E4" s="69" t="s">
        <v>235</v>
      </c>
      <c r="F4" s="69"/>
      <c r="G4" s="196"/>
      <c r="H4" s="30">
        <v>0.0423611111111111</v>
      </c>
      <c r="I4" s="32"/>
      <c r="J4" s="32">
        <f t="shared" si="0"/>
        <v>-0.0423611111111111</v>
      </c>
      <c r="K4" s="31"/>
    </row>
    <row r="5" spans="1:11" ht="16.5" customHeight="1" hidden="1">
      <c r="A5" s="53">
        <v>112</v>
      </c>
      <c r="B5" s="59" t="s">
        <v>406</v>
      </c>
      <c r="C5" s="59" t="s">
        <v>407</v>
      </c>
      <c r="D5" s="54" t="s">
        <v>9</v>
      </c>
      <c r="E5" s="58" t="s">
        <v>85</v>
      </c>
      <c r="F5" s="58"/>
      <c r="G5" s="228"/>
      <c r="H5" s="30">
        <v>0.0423611111111111</v>
      </c>
      <c r="I5" s="32"/>
      <c r="J5" s="32">
        <f t="shared" si="0"/>
        <v>-0.0423611111111111</v>
      </c>
      <c r="K5" s="31"/>
    </row>
    <row r="6" spans="1:11" ht="16.5" customHeight="1" hidden="1">
      <c r="A6" s="71">
        <v>119</v>
      </c>
      <c r="B6" s="72" t="s">
        <v>307</v>
      </c>
      <c r="C6" s="72" t="s">
        <v>308</v>
      </c>
      <c r="D6" s="60" t="s">
        <v>9</v>
      </c>
      <c r="E6" s="60" t="s">
        <v>299</v>
      </c>
      <c r="F6" s="60"/>
      <c r="G6" s="191"/>
      <c r="H6" s="30">
        <v>0.0423611111111111</v>
      </c>
      <c r="I6" s="32"/>
      <c r="J6" s="32">
        <f t="shared" si="0"/>
        <v>-0.0423611111111111</v>
      </c>
      <c r="K6" s="31"/>
    </row>
    <row r="7" spans="1:11" ht="16.5" customHeight="1" hidden="1">
      <c r="A7" s="71">
        <v>128</v>
      </c>
      <c r="B7" s="72" t="s">
        <v>340</v>
      </c>
      <c r="C7" s="72" t="s">
        <v>341</v>
      </c>
      <c r="D7" s="60" t="s">
        <v>9</v>
      </c>
      <c r="E7" s="60" t="s">
        <v>328</v>
      </c>
      <c r="F7" s="60"/>
      <c r="G7" s="191"/>
      <c r="H7" s="30">
        <v>0.0423611111111111</v>
      </c>
      <c r="I7" s="32"/>
      <c r="J7" s="32">
        <f t="shared" si="0"/>
        <v>-0.0423611111111111</v>
      </c>
      <c r="K7" s="31"/>
    </row>
    <row r="8" spans="1:11" ht="16.5" customHeight="1" hidden="1">
      <c r="A8" s="64">
        <v>143</v>
      </c>
      <c r="B8" s="65" t="s">
        <v>25</v>
      </c>
      <c r="C8" s="65" t="s">
        <v>24</v>
      </c>
      <c r="D8" s="54" t="s">
        <v>9</v>
      </c>
      <c r="E8" s="54" t="s">
        <v>168</v>
      </c>
      <c r="F8" s="54"/>
      <c r="G8" s="191"/>
      <c r="H8" s="30">
        <v>0.0423611111111111</v>
      </c>
      <c r="I8" s="32"/>
      <c r="J8" s="32">
        <f t="shared" si="0"/>
        <v>-0.0423611111111111</v>
      </c>
      <c r="K8" s="31"/>
    </row>
    <row r="9" spans="1:11" ht="16.5" customHeight="1" hidden="1">
      <c r="A9" s="64">
        <v>263</v>
      </c>
      <c r="B9" s="65" t="s">
        <v>197</v>
      </c>
      <c r="C9" s="65" t="s">
        <v>7</v>
      </c>
      <c r="D9" s="54" t="s">
        <v>9</v>
      </c>
      <c r="E9" s="54" t="s">
        <v>168</v>
      </c>
      <c r="F9" s="54"/>
      <c r="G9" s="191"/>
      <c r="H9" s="30">
        <v>0.0423611111111111</v>
      </c>
      <c r="I9" s="32"/>
      <c r="J9" s="32">
        <f t="shared" si="0"/>
        <v>-0.0423611111111111</v>
      </c>
      <c r="K9" s="31"/>
    </row>
    <row r="10" spans="1:11" ht="16.5" customHeight="1" hidden="1">
      <c r="A10" s="66">
        <v>423</v>
      </c>
      <c r="B10" s="67" t="s">
        <v>208</v>
      </c>
      <c r="C10" s="67" t="s">
        <v>356</v>
      </c>
      <c r="D10" s="54" t="s">
        <v>9</v>
      </c>
      <c r="E10" s="54" t="s">
        <v>168</v>
      </c>
      <c r="F10" s="54"/>
      <c r="G10" s="191"/>
      <c r="H10" s="30">
        <v>0.0423611111111111</v>
      </c>
      <c r="I10" s="32"/>
      <c r="J10" s="32">
        <f t="shared" si="0"/>
        <v>-0.0423611111111111</v>
      </c>
      <c r="K10" s="31"/>
    </row>
    <row r="11" spans="1:11" ht="16.5" customHeight="1" hidden="1">
      <c r="A11" s="68">
        <v>434</v>
      </c>
      <c r="B11" s="70" t="s">
        <v>11</v>
      </c>
      <c r="C11" s="70" t="s">
        <v>258</v>
      </c>
      <c r="D11" s="54" t="s">
        <v>9</v>
      </c>
      <c r="E11" s="69" t="s">
        <v>235</v>
      </c>
      <c r="F11" s="69"/>
      <c r="G11" s="196"/>
      <c r="H11" s="30">
        <v>0.0423611111111111</v>
      </c>
      <c r="I11" s="32"/>
      <c r="J11" s="32">
        <f t="shared" si="0"/>
        <v>-0.0423611111111111</v>
      </c>
      <c r="K11" s="31"/>
    </row>
    <row r="12" spans="1:11" ht="16.5" customHeight="1" hidden="1">
      <c r="A12" s="66">
        <v>523</v>
      </c>
      <c r="B12" s="67" t="s">
        <v>216</v>
      </c>
      <c r="C12" s="67" t="s">
        <v>217</v>
      </c>
      <c r="D12" s="54" t="s">
        <v>9</v>
      </c>
      <c r="E12" s="54" t="s">
        <v>168</v>
      </c>
      <c r="F12" s="54"/>
      <c r="G12" s="191"/>
      <c r="H12" s="30">
        <v>0.0423611111111111</v>
      </c>
      <c r="I12" s="32"/>
      <c r="J12" s="32">
        <f t="shared" si="0"/>
        <v>-0.0423611111111111</v>
      </c>
      <c r="K12" s="31"/>
    </row>
    <row r="13" spans="1:11" ht="16.5" customHeight="1" hidden="1">
      <c r="A13" s="68">
        <v>544</v>
      </c>
      <c r="B13" s="70" t="s">
        <v>266</v>
      </c>
      <c r="C13" s="70" t="s">
        <v>26</v>
      </c>
      <c r="D13" s="54" t="s">
        <v>9</v>
      </c>
      <c r="E13" s="69" t="s">
        <v>235</v>
      </c>
      <c r="F13" s="69"/>
      <c r="G13" s="196"/>
      <c r="H13" s="30">
        <v>0.0423611111111111</v>
      </c>
      <c r="I13" s="46"/>
      <c r="J13" s="46">
        <f t="shared" si="0"/>
        <v>-0.0423611111111111</v>
      </c>
      <c r="K13" s="47"/>
    </row>
    <row r="14" spans="1:11" ht="16.5" customHeight="1">
      <c r="A14" s="221">
        <v>153</v>
      </c>
      <c r="B14" s="65" t="s">
        <v>184</v>
      </c>
      <c r="C14" s="65" t="s">
        <v>185</v>
      </c>
      <c r="D14" s="54" t="s">
        <v>9</v>
      </c>
      <c r="E14" s="54" t="s">
        <v>168</v>
      </c>
      <c r="F14" s="224" t="s">
        <v>491</v>
      </c>
      <c r="G14" s="184">
        <v>2</v>
      </c>
      <c r="H14" s="233">
        <v>0.04305555555555556</v>
      </c>
      <c r="I14" s="32">
        <v>0.055543981481481486</v>
      </c>
      <c r="J14" s="32">
        <f t="shared" si="0"/>
        <v>0.012488425925925924</v>
      </c>
      <c r="K14" s="31">
        <v>1</v>
      </c>
    </row>
    <row r="15" spans="1:11" ht="16.5" customHeight="1">
      <c r="A15" s="222">
        <v>353</v>
      </c>
      <c r="B15" s="223" t="s">
        <v>201</v>
      </c>
      <c r="C15" s="223" t="s">
        <v>202</v>
      </c>
      <c r="D15" s="199" t="s">
        <v>9</v>
      </c>
      <c r="E15" s="199" t="s">
        <v>168</v>
      </c>
      <c r="F15" s="224" t="s">
        <v>491</v>
      </c>
      <c r="G15" s="184">
        <v>2</v>
      </c>
      <c r="H15" s="233">
        <v>0.04305555555555556</v>
      </c>
      <c r="I15" s="32">
        <v>0.0556712962962963</v>
      </c>
      <c r="J15" s="32">
        <f t="shared" si="0"/>
        <v>0.01261574074074074</v>
      </c>
      <c r="K15" s="31">
        <v>2</v>
      </c>
    </row>
    <row r="16" spans="1:11" ht="16.5" customHeight="1">
      <c r="A16" s="174">
        <v>263</v>
      </c>
      <c r="B16" s="175" t="s">
        <v>197</v>
      </c>
      <c r="C16" s="175" t="s">
        <v>7</v>
      </c>
      <c r="D16" s="50" t="s">
        <v>9</v>
      </c>
      <c r="E16" s="50" t="s">
        <v>168</v>
      </c>
      <c r="F16" s="176" t="s">
        <v>491</v>
      </c>
      <c r="G16" s="184">
        <v>2</v>
      </c>
      <c r="H16" s="233">
        <v>0.04305555555555556</v>
      </c>
      <c r="I16" s="32">
        <v>0.05582175925925926</v>
      </c>
      <c r="J16" s="32">
        <f t="shared" si="0"/>
        <v>0.012766203703703696</v>
      </c>
      <c r="K16" s="31">
        <v>3</v>
      </c>
    </row>
    <row r="17" spans="1:11" ht="16.5" customHeight="1">
      <c r="A17" s="64">
        <v>293</v>
      </c>
      <c r="B17" s="65" t="s">
        <v>106</v>
      </c>
      <c r="C17" s="65" t="s">
        <v>198</v>
      </c>
      <c r="D17" s="54" t="s">
        <v>9</v>
      </c>
      <c r="E17" s="54" t="s">
        <v>168</v>
      </c>
      <c r="F17" s="157" t="s">
        <v>491</v>
      </c>
      <c r="G17" s="194">
        <v>1</v>
      </c>
      <c r="H17" s="230">
        <v>0.042361111111111106</v>
      </c>
      <c r="I17" s="32">
        <v>0.05550925925925926</v>
      </c>
      <c r="J17" s="32">
        <f t="shared" si="0"/>
        <v>0.013148148148148152</v>
      </c>
      <c r="K17" s="31">
        <v>4</v>
      </c>
    </row>
    <row r="18" spans="1:11" ht="16.5" customHeight="1">
      <c r="A18" s="66">
        <v>503</v>
      </c>
      <c r="B18" s="67" t="s">
        <v>214</v>
      </c>
      <c r="C18" s="67" t="s">
        <v>215</v>
      </c>
      <c r="D18" s="54" t="s">
        <v>9</v>
      </c>
      <c r="E18" s="54" t="s">
        <v>168</v>
      </c>
      <c r="F18" s="157" t="s">
        <v>491</v>
      </c>
      <c r="G18" s="194">
        <v>2</v>
      </c>
      <c r="H18" s="233">
        <v>0.0430555555555556</v>
      </c>
      <c r="I18" s="32">
        <v>0.056342592592592604</v>
      </c>
      <c r="J18" s="32">
        <f t="shared" si="0"/>
        <v>0.013287037037037007</v>
      </c>
      <c r="K18" s="31">
        <v>5</v>
      </c>
    </row>
    <row r="19" spans="1:11" ht="16.5" customHeight="1">
      <c r="A19" s="66">
        <v>373</v>
      </c>
      <c r="B19" s="65" t="s">
        <v>204</v>
      </c>
      <c r="C19" s="65" t="s">
        <v>205</v>
      </c>
      <c r="D19" s="54" t="s">
        <v>9</v>
      </c>
      <c r="E19" s="54" t="s">
        <v>168</v>
      </c>
      <c r="F19" s="157" t="s">
        <v>491</v>
      </c>
      <c r="G19" s="194">
        <v>3</v>
      </c>
      <c r="H19" s="232">
        <v>0.04375</v>
      </c>
      <c r="I19" s="32">
        <v>0.05768518518518518</v>
      </c>
      <c r="J19" s="32">
        <f t="shared" si="0"/>
        <v>0.013935185185185182</v>
      </c>
      <c r="K19" s="31">
        <v>6</v>
      </c>
    </row>
    <row r="20" spans="1:11" ht="16.5" customHeight="1">
      <c r="A20" s="64">
        <v>223</v>
      </c>
      <c r="B20" s="65" t="s">
        <v>193</v>
      </c>
      <c r="C20" s="65" t="s">
        <v>194</v>
      </c>
      <c r="D20" s="54" t="s">
        <v>9</v>
      </c>
      <c r="E20" s="54" t="s">
        <v>168</v>
      </c>
      <c r="F20" s="157" t="s">
        <v>491</v>
      </c>
      <c r="G20" s="194">
        <v>1</v>
      </c>
      <c r="H20" s="230">
        <v>0.042361111111111106</v>
      </c>
      <c r="I20" s="32">
        <v>0.05644675925925926</v>
      </c>
      <c r="J20" s="32">
        <f t="shared" si="0"/>
        <v>0.014085648148148153</v>
      </c>
      <c r="K20" s="31">
        <v>7</v>
      </c>
    </row>
    <row r="21" spans="1:11" ht="16.5" customHeight="1">
      <c r="A21" s="66">
        <v>443</v>
      </c>
      <c r="B21" s="67" t="s">
        <v>209</v>
      </c>
      <c r="C21" s="67" t="s">
        <v>170</v>
      </c>
      <c r="D21" s="54" t="s">
        <v>9</v>
      </c>
      <c r="E21" s="54" t="s">
        <v>168</v>
      </c>
      <c r="F21" s="157" t="s">
        <v>491</v>
      </c>
      <c r="G21" s="194">
        <v>1</v>
      </c>
      <c r="H21" s="230">
        <v>0.0423611111111111</v>
      </c>
      <c r="I21" s="32">
        <v>0.057638888888888885</v>
      </c>
      <c r="J21" s="32">
        <f t="shared" si="0"/>
        <v>0.015277777777777786</v>
      </c>
      <c r="K21" s="31">
        <v>8</v>
      </c>
    </row>
    <row r="22" spans="1:11" ht="16.5" customHeight="1">
      <c r="A22" s="53">
        <v>331</v>
      </c>
      <c r="B22" s="59" t="s">
        <v>379</v>
      </c>
      <c r="C22" s="59" t="s">
        <v>408</v>
      </c>
      <c r="D22" s="54" t="s">
        <v>9</v>
      </c>
      <c r="E22" s="60" t="s">
        <v>109</v>
      </c>
      <c r="F22" s="157" t="s">
        <v>491</v>
      </c>
      <c r="G22" s="194">
        <v>1</v>
      </c>
      <c r="H22" s="230">
        <v>0.0423611111111111</v>
      </c>
      <c r="I22" s="32">
        <v>0.0584375</v>
      </c>
      <c r="J22" s="32">
        <f t="shared" si="0"/>
        <v>0.016076388888888904</v>
      </c>
      <c r="K22" s="31">
        <v>9</v>
      </c>
    </row>
    <row r="23" spans="1:11" ht="16.5" customHeight="1">
      <c r="A23" s="68">
        <v>523</v>
      </c>
      <c r="B23" s="67" t="s">
        <v>216</v>
      </c>
      <c r="C23" s="67" t="s">
        <v>217</v>
      </c>
      <c r="D23" s="54" t="s">
        <v>9</v>
      </c>
      <c r="E23" s="54" t="s">
        <v>168</v>
      </c>
      <c r="F23" s="177" t="s">
        <v>491</v>
      </c>
      <c r="G23" s="202"/>
      <c r="H23" s="225">
        <v>0.042361111111111106</v>
      </c>
      <c r="I23" s="46">
        <v>0.058715277777777776</v>
      </c>
      <c r="J23" s="32">
        <f t="shared" si="0"/>
        <v>0.01635416666666667</v>
      </c>
      <c r="K23" s="31">
        <v>10</v>
      </c>
    </row>
    <row r="24" spans="1:11" ht="16.5" customHeight="1">
      <c r="A24" s="68">
        <v>84</v>
      </c>
      <c r="B24" s="70" t="s">
        <v>418</v>
      </c>
      <c r="C24" s="70" t="s">
        <v>396</v>
      </c>
      <c r="D24" s="54" t="s">
        <v>9</v>
      </c>
      <c r="E24" s="69" t="s">
        <v>235</v>
      </c>
      <c r="F24" s="160" t="s">
        <v>491</v>
      </c>
      <c r="G24" s="195">
        <v>4</v>
      </c>
      <c r="H24" s="132">
        <v>0.044444444444444446</v>
      </c>
      <c r="I24" s="32">
        <v>0.06098379629629629</v>
      </c>
      <c r="J24" s="32">
        <f t="shared" si="0"/>
        <v>0.016539351851851847</v>
      </c>
      <c r="K24" s="31">
        <v>11</v>
      </c>
    </row>
    <row r="25" spans="1:11" ht="16.5" customHeight="1">
      <c r="A25" s="68">
        <v>454</v>
      </c>
      <c r="B25" s="70" t="s">
        <v>216</v>
      </c>
      <c r="C25" s="70" t="s">
        <v>259</v>
      </c>
      <c r="D25" s="54" t="s">
        <v>9</v>
      </c>
      <c r="E25" s="69" t="s">
        <v>235</v>
      </c>
      <c r="F25" s="157" t="s">
        <v>491</v>
      </c>
      <c r="G25" s="194">
        <v>1</v>
      </c>
      <c r="H25" s="231">
        <v>0.0423611111111111</v>
      </c>
      <c r="I25" s="32">
        <v>0.05890046296296297</v>
      </c>
      <c r="J25" s="32">
        <f t="shared" si="0"/>
        <v>0.016539351851851868</v>
      </c>
      <c r="K25" s="31">
        <v>12</v>
      </c>
    </row>
    <row r="26" spans="1:11" ht="16.5" customHeight="1">
      <c r="A26" s="53">
        <v>161</v>
      </c>
      <c r="B26" s="59" t="s">
        <v>127</v>
      </c>
      <c r="C26" s="59" t="s">
        <v>128</v>
      </c>
      <c r="D26" s="54" t="s">
        <v>9</v>
      </c>
      <c r="E26" s="60" t="s">
        <v>109</v>
      </c>
      <c r="F26" s="157" t="s">
        <v>491</v>
      </c>
      <c r="G26" s="194">
        <v>1</v>
      </c>
      <c r="H26" s="231">
        <v>0.042361111111111106</v>
      </c>
      <c r="I26" s="32">
        <v>0.0592824074074074</v>
      </c>
      <c r="J26" s="32">
        <f t="shared" si="0"/>
        <v>0.016921296296296295</v>
      </c>
      <c r="K26" s="31">
        <v>13</v>
      </c>
    </row>
    <row r="27" spans="1:11" ht="16.5" customHeight="1">
      <c r="A27" s="127">
        <v>491</v>
      </c>
      <c r="B27" s="59" t="s">
        <v>125</v>
      </c>
      <c r="C27" s="59" t="s">
        <v>126</v>
      </c>
      <c r="D27" s="54" t="s">
        <v>9</v>
      </c>
      <c r="E27" s="60" t="s">
        <v>109</v>
      </c>
      <c r="F27" s="157" t="s">
        <v>491</v>
      </c>
      <c r="G27" s="194">
        <v>2</v>
      </c>
      <c r="H27" s="132">
        <v>0.0430555555555556</v>
      </c>
      <c r="I27" s="32">
        <v>0.060057870370370366</v>
      </c>
      <c r="J27" s="32">
        <f t="shared" si="0"/>
        <v>0.01700231481481477</v>
      </c>
      <c r="K27" s="31">
        <v>14</v>
      </c>
    </row>
    <row r="28" spans="1:11" ht="16.5" customHeight="1">
      <c r="A28" s="68">
        <v>124</v>
      </c>
      <c r="B28" s="70" t="s">
        <v>240</v>
      </c>
      <c r="C28" s="70" t="s">
        <v>241</v>
      </c>
      <c r="D28" s="54" t="s">
        <v>9</v>
      </c>
      <c r="E28" s="69" t="s">
        <v>235</v>
      </c>
      <c r="F28" s="160" t="s">
        <v>491</v>
      </c>
      <c r="G28" s="195">
        <v>3</v>
      </c>
      <c r="H28" s="225">
        <v>0.043750000000000004</v>
      </c>
      <c r="I28" s="32">
        <v>0.06087962962962964</v>
      </c>
      <c r="J28" s="32">
        <f t="shared" si="0"/>
        <v>0.017129629629629634</v>
      </c>
      <c r="K28" s="31">
        <v>15</v>
      </c>
    </row>
    <row r="29" spans="1:11" ht="16.5" customHeight="1">
      <c r="A29" s="68">
        <v>554</v>
      </c>
      <c r="B29" s="70" t="s">
        <v>267</v>
      </c>
      <c r="C29" s="70" t="s">
        <v>268</v>
      </c>
      <c r="D29" s="54" t="s">
        <v>9</v>
      </c>
      <c r="E29" s="69" t="s">
        <v>235</v>
      </c>
      <c r="F29" s="157" t="s">
        <v>491</v>
      </c>
      <c r="G29" s="194">
        <v>2</v>
      </c>
      <c r="H29" s="132">
        <v>0.0430555555555556</v>
      </c>
      <c r="I29" s="32">
        <v>0.06056712962962963</v>
      </c>
      <c r="J29" s="32">
        <f t="shared" si="0"/>
        <v>0.017511574074074034</v>
      </c>
      <c r="K29" s="31">
        <v>16</v>
      </c>
    </row>
    <row r="30" spans="1:11" ht="16.5" customHeight="1">
      <c r="A30" s="68">
        <v>94</v>
      </c>
      <c r="B30" s="70" t="s">
        <v>419</v>
      </c>
      <c r="C30" s="70" t="s">
        <v>354</v>
      </c>
      <c r="D30" s="54" t="s">
        <v>9</v>
      </c>
      <c r="E30" s="69" t="s">
        <v>235</v>
      </c>
      <c r="F30" s="157" t="s">
        <v>491</v>
      </c>
      <c r="G30" s="194">
        <v>3</v>
      </c>
      <c r="H30" s="225">
        <v>0.043750000000000004</v>
      </c>
      <c r="I30" s="32">
        <v>0.06152777777777777</v>
      </c>
      <c r="J30" s="32">
        <f t="shared" si="0"/>
        <v>0.017777777777777767</v>
      </c>
      <c r="K30" s="31">
        <v>17</v>
      </c>
    </row>
    <row r="31" spans="1:11" ht="16.5" customHeight="1">
      <c r="A31" s="68">
        <v>434</v>
      </c>
      <c r="B31" s="70" t="s">
        <v>11</v>
      </c>
      <c r="C31" s="70" t="s">
        <v>258</v>
      </c>
      <c r="D31" s="54" t="s">
        <v>9</v>
      </c>
      <c r="E31" s="69" t="s">
        <v>235</v>
      </c>
      <c r="F31" s="157" t="s">
        <v>491</v>
      </c>
      <c r="G31" s="194">
        <v>2</v>
      </c>
      <c r="H31" s="132">
        <v>0.0430555555555556</v>
      </c>
      <c r="I31" s="32">
        <v>0.061030092592592594</v>
      </c>
      <c r="J31" s="32">
        <f t="shared" si="0"/>
        <v>0.017974537037036997</v>
      </c>
      <c r="K31" s="31">
        <v>18</v>
      </c>
    </row>
    <row r="32" spans="1:11" ht="16.5" customHeight="1">
      <c r="A32" s="66">
        <v>463</v>
      </c>
      <c r="B32" s="67" t="s">
        <v>212</v>
      </c>
      <c r="C32" s="67" t="s">
        <v>213</v>
      </c>
      <c r="D32" s="54" t="s">
        <v>9</v>
      </c>
      <c r="E32" s="54" t="s">
        <v>168</v>
      </c>
      <c r="F32" s="157" t="s">
        <v>491</v>
      </c>
      <c r="G32" s="194">
        <v>1</v>
      </c>
      <c r="H32" s="231">
        <v>0.0423611111111111</v>
      </c>
      <c r="I32" s="32">
        <v>0.060474537037037035</v>
      </c>
      <c r="J32" s="32">
        <f t="shared" si="0"/>
        <v>0.018113425925925936</v>
      </c>
      <c r="K32" s="31">
        <v>19</v>
      </c>
    </row>
    <row r="33" spans="1:11" ht="16.5" customHeight="1">
      <c r="A33" s="68">
        <v>204</v>
      </c>
      <c r="B33" s="70" t="s">
        <v>106</v>
      </c>
      <c r="C33" s="70" t="s">
        <v>251</v>
      </c>
      <c r="D33" s="54" t="s">
        <v>9</v>
      </c>
      <c r="E33" s="69" t="s">
        <v>235</v>
      </c>
      <c r="F33" s="157" t="s">
        <v>491</v>
      </c>
      <c r="G33" s="194">
        <v>4</v>
      </c>
      <c r="H33" s="132">
        <v>0.044444444444444446</v>
      </c>
      <c r="I33" s="32">
        <v>0.06256944444444444</v>
      </c>
      <c r="J33" s="32">
        <f t="shared" si="0"/>
        <v>0.018124999999999995</v>
      </c>
      <c r="K33" s="31">
        <v>20</v>
      </c>
    </row>
    <row r="34" spans="1:11" ht="16.5" customHeight="1">
      <c r="A34" s="68">
        <v>644</v>
      </c>
      <c r="B34" s="70" t="s">
        <v>277</v>
      </c>
      <c r="C34" s="70" t="s">
        <v>278</v>
      </c>
      <c r="D34" s="54" t="s">
        <v>9</v>
      </c>
      <c r="E34" s="69" t="s">
        <v>235</v>
      </c>
      <c r="F34" s="160" t="s">
        <v>491</v>
      </c>
      <c r="G34" s="195">
        <v>3</v>
      </c>
      <c r="H34" s="225">
        <v>0.04375</v>
      </c>
      <c r="I34" s="32">
        <v>0.062407407407407404</v>
      </c>
      <c r="J34" s="32">
        <f t="shared" si="0"/>
        <v>0.018657407407407407</v>
      </c>
      <c r="K34" s="31">
        <v>21</v>
      </c>
    </row>
    <row r="35" spans="1:11" ht="16.5" customHeight="1">
      <c r="A35" s="68">
        <v>65</v>
      </c>
      <c r="B35" s="55" t="s">
        <v>480</v>
      </c>
      <c r="C35" s="56" t="s">
        <v>481</v>
      </c>
      <c r="D35" s="57" t="s">
        <v>9</v>
      </c>
      <c r="E35" s="54" t="s">
        <v>454</v>
      </c>
      <c r="F35" s="160" t="s">
        <v>491</v>
      </c>
      <c r="G35" s="202">
        <v>3</v>
      </c>
      <c r="H35" s="225">
        <v>0.043750000000000004</v>
      </c>
      <c r="I35" s="46">
        <v>0.0628587962962963</v>
      </c>
      <c r="J35" s="46">
        <f t="shared" si="0"/>
        <v>0.019108796296296297</v>
      </c>
      <c r="K35" s="31">
        <v>22</v>
      </c>
    </row>
    <row r="36" spans="1:11" ht="16.5" customHeight="1">
      <c r="A36" s="68">
        <v>514</v>
      </c>
      <c r="B36" s="70" t="s">
        <v>193</v>
      </c>
      <c r="C36" s="70" t="s">
        <v>421</v>
      </c>
      <c r="D36" s="54" t="s">
        <v>9</v>
      </c>
      <c r="E36" s="69" t="s">
        <v>235</v>
      </c>
      <c r="F36" s="157" t="s">
        <v>491</v>
      </c>
      <c r="G36" s="194">
        <v>2</v>
      </c>
      <c r="H36" s="132">
        <v>0.0430555555555556</v>
      </c>
      <c r="I36" s="181">
        <v>0.06253472222222221</v>
      </c>
      <c r="J36" s="181">
        <f t="shared" si="0"/>
        <v>0.019479166666666617</v>
      </c>
      <c r="K36" s="31">
        <v>23</v>
      </c>
    </row>
    <row r="37" spans="1:11" ht="16.5" customHeight="1">
      <c r="A37" s="68">
        <v>294</v>
      </c>
      <c r="B37" s="70" t="s">
        <v>252</v>
      </c>
      <c r="C37" s="70" t="s">
        <v>253</v>
      </c>
      <c r="D37" s="54" t="s">
        <v>9</v>
      </c>
      <c r="E37" s="69" t="s">
        <v>235</v>
      </c>
      <c r="F37" s="157" t="s">
        <v>491</v>
      </c>
      <c r="G37" s="194">
        <v>4</v>
      </c>
      <c r="H37" s="132">
        <v>0.044444444444444446</v>
      </c>
      <c r="I37" s="32">
        <v>0.06452546296296297</v>
      </c>
      <c r="J37" s="32">
        <f t="shared" si="0"/>
        <v>0.02008101851851852</v>
      </c>
      <c r="K37" s="31">
        <v>24</v>
      </c>
    </row>
    <row r="38" spans="1:11" ht="16.5" customHeight="1">
      <c r="A38" s="66">
        <v>483</v>
      </c>
      <c r="B38" s="67" t="s">
        <v>411</v>
      </c>
      <c r="C38" s="67" t="s">
        <v>367</v>
      </c>
      <c r="D38" s="54" t="s">
        <v>9</v>
      </c>
      <c r="E38" s="54" t="s">
        <v>168</v>
      </c>
      <c r="F38" s="157" t="s">
        <v>491</v>
      </c>
      <c r="G38" s="194">
        <v>3</v>
      </c>
      <c r="H38" s="225">
        <v>0.04375</v>
      </c>
      <c r="I38" s="32">
        <v>0.06405092592592593</v>
      </c>
      <c r="J38" s="32">
        <f t="shared" si="0"/>
        <v>0.02030092592592593</v>
      </c>
      <c r="K38" s="31">
        <v>25</v>
      </c>
    </row>
    <row r="39" spans="1:11" ht="16.5" customHeight="1">
      <c r="A39" s="66">
        <v>653</v>
      </c>
      <c r="B39" s="67" t="s">
        <v>225</v>
      </c>
      <c r="C39" s="67" t="s">
        <v>226</v>
      </c>
      <c r="D39" s="54" t="s">
        <v>9</v>
      </c>
      <c r="E39" s="54" t="s">
        <v>168</v>
      </c>
      <c r="F39" s="157" t="s">
        <v>491</v>
      </c>
      <c r="G39" s="194">
        <v>2</v>
      </c>
      <c r="H39" s="132">
        <v>0.0430555555555556</v>
      </c>
      <c r="I39" s="32">
        <v>0.06365740740740741</v>
      </c>
      <c r="J39" s="32">
        <f t="shared" si="0"/>
        <v>0.020601851851851816</v>
      </c>
      <c r="K39" s="31">
        <v>26</v>
      </c>
    </row>
    <row r="40" spans="1:11" ht="16.5" customHeight="1">
      <c r="A40" s="66">
        <v>613</v>
      </c>
      <c r="B40" s="67" t="s">
        <v>223</v>
      </c>
      <c r="C40" s="67" t="s">
        <v>224</v>
      </c>
      <c r="D40" s="54" t="s">
        <v>9</v>
      </c>
      <c r="E40" s="54" t="s">
        <v>168</v>
      </c>
      <c r="F40" s="157" t="s">
        <v>491</v>
      </c>
      <c r="G40" s="194">
        <v>3</v>
      </c>
      <c r="H40" s="225">
        <v>0.04375</v>
      </c>
      <c r="I40" s="32">
        <v>0.0645949074074074</v>
      </c>
      <c r="J40" s="32">
        <f t="shared" si="0"/>
        <v>0.02084490740740741</v>
      </c>
      <c r="K40" s="31">
        <v>27</v>
      </c>
    </row>
    <row r="41" spans="1:11" ht="16.5" customHeight="1">
      <c r="A41" s="68">
        <v>154</v>
      </c>
      <c r="B41" s="70" t="s">
        <v>244</v>
      </c>
      <c r="C41" s="70" t="s">
        <v>245</v>
      </c>
      <c r="D41" s="54" t="s">
        <v>9</v>
      </c>
      <c r="E41" s="69" t="s">
        <v>235</v>
      </c>
      <c r="F41" s="157" t="s">
        <v>491</v>
      </c>
      <c r="G41" s="194">
        <v>4</v>
      </c>
      <c r="H41" s="132">
        <v>0.044444444444444446</v>
      </c>
      <c r="I41" s="32">
        <v>0.06741898148148148</v>
      </c>
      <c r="J41" s="32">
        <f t="shared" si="0"/>
        <v>0.022974537037037036</v>
      </c>
      <c r="K41" s="31">
        <v>28</v>
      </c>
    </row>
    <row r="42" spans="1:11" ht="16.5" customHeight="1">
      <c r="A42" s="66">
        <v>673</v>
      </c>
      <c r="B42" s="67" t="s">
        <v>365</v>
      </c>
      <c r="C42" s="67" t="s">
        <v>366</v>
      </c>
      <c r="D42" s="54" t="s">
        <v>9</v>
      </c>
      <c r="E42" s="54" t="s">
        <v>168</v>
      </c>
      <c r="F42" s="157" t="s">
        <v>491</v>
      </c>
      <c r="G42" s="194">
        <v>3</v>
      </c>
      <c r="H42" s="225">
        <v>0.04375</v>
      </c>
      <c r="I42" s="32">
        <v>0.06792824074074073</v>
      </c>
      <c r="J42" s="32">
        <f t="shared" si="0"/>
        <v>0.024178240740740736</v>
      </c>
      <c r="K42" s="31">
        <v>29</v>
      </c>
    </row>
    <row r="43" spans="1:11" ht="16.5" customHeight="1">
      <c r="A43" s="66">
        <v>753</v>
      </c>
      <c r="B43" s="67" t="s">
        <v>417</v>
      </c>
      <c r="C43" s="67" t="s">
        <v>369</v>
      </c>
      <c r="D43" s="54" t="s">
        <v>9</v>
      </c>
      <c r="E43" s="54" t="s">
        <v>168</v>
      </c>
      <c r="F43" s="177" t="s">
        <v>491</v>
      </c>
      <c r="G43" s="205">
        <v>3</v>
      </c>
      <c r="H43" s="225">
        <v>0.04375</v>
      </c>
      <c r="I43" s="32">
        <v>0.0686574074074074</v>
      </c>
      <c r="J43" s="32">
        <f t="shared" si="0"/>
        <v>0.024907407407407406</v>
      </c>
      <c r="K43" s="31">
        <v>30</v>
      </c>
    </row>
    <row r="44" spans="1:11" s="48" customFormat="1" ht="16.5" customHeight="1">
      <c r="A44" s="66">
        <v>403</v>
      </c>
      <c r="B44" s="67" t="s">
        <v>102</v>
      </c>
      <c r="C44" s="67" t="s">
        <v>355</v>
      </c>
      <c r="D44" s="54" t="s">
        <v>9</v>
      </c>
      <c r="E44" s="54" t="s">
        <v>168</v>
      </c>
      <c r="F44" s="157" t="s">
        <v>491</v>
      </c>
      <c r="G44" s="194">
        <v>1</v>
      </c>
      <c r="H44" s="231">
        <v>0.0423611111111111</v>
      </c>
      <c r="I44" s="32" t="s">
        <v>496</v>
      </c>
      <c r="J44" s="32" t="e">
        <f t="shared" si="0"/>
        <v>#VALUE!</v>
      </c>
      <c r="K44" s="31">
        <v>31</v>
      </c>
    </row>
    <row r="45" spans="1:11" ht="16.5" customHeight="1">
      <c r="A45" s="66">
        <v>423</v>
      </c>
      <c r="B45" s="67" t="s">
        <v>208</v>
      </c>
      <c r="C45" s="67" t="s">
        <v>356</v>
      </c>
      <c r="D45" s="54" t="s">
        <v>9</v>
      </c>
      <c r="E45" s="54" t="s">
        <v>168</v>
      </c>
      <c r="F45" s="157" t="s">
        <v>491</v>
      </c>
      <c r="G45" s="194">
        <v>1</v>
      </c>
      <c r="H45" s="231">
        <v>0.0423611111111111</v>
      </c>
      <c r="I45" s="32" t="s">
        <v>496</v>
      </c>
      <c r="J45" s="32" t="e">
        <f t="shared" si="0"/>
        <v>#VALUE!</v>
      </c>
      <c r="K45" s="31">
        <v>32</v>
      </c>
    </row>
    <row r="46" spans="1:11" ht="16.5" customHeight="1">
      <c r="A46" s="66"/>
      <c r="B46" s="67"/>
      <c r="C46" s="67"/>
      <c r="D46" s="54"/>
      <c r="E46" s="54"/>
      <c r="F46" s="158"/>
      <c r="G46" s="193"/>
      <c r="H46" s="132"/>
      <c r="J46" s="32"/>
      <c r="K46" s="31"/>
    </row>
    <row r="47" spans="1:11" ht="16.5" customHeight="1">
      <c r="A47" s="68"/>
      <c r="B47" s="70"/>
      <c r="C47" s="70"/>
      <c r="D47" s="54"/>
      <c r="E47" s="69"/>
      <c r="F47" s="160"/>
      <c r="G47" s="195"/>
      <c r="H47" s="132"/>
      <c r="I47" s="32"/>
      <c r="J47" s="32"/>
      <c r="K47" s="31"/>
    </row>
    <row r="48" spans="1:11" ht="16.5" customHeight="1">
      <c r="A48" s="68"/>
      <c r="B48" s="70"/>
      <c r="C48" s="70"/>
      <c r="D48" s="54"/>
      <c r="E48" s="69"/>
      <c r="F48" s="160"/>
      <c r="G48" s="195"/>
      <c r="H48" s="132"/>
      <c r="I48" s="32"/>
      <c r="J48" s="32"/>
      <c r="K48" s="31"/>
    </row>
    <row r="49" spans="1:11" ht="16.5" customHeight="1">
      <c r="A49" s="68"/>
      <c r="B49" s="70"/>
      <c r="C49" s="70"/>
      <c r="D49" s="54"/>
      <c r="E49" s="69"/>
      <c r="F49" s="160"/>
      <c r="G49" s="195"/>
      <c r="H49" s="132"/>
      <c r="I49" s="32"/>
      <c r="J49" s="32"/>
      <c r="K49" s="31"/>
    </row>
    <row r="50" spans="1:11" ht="16.5" customHeight="1">
      <c r="A50" s="68"/>
      <c r="B50" s="70"/>
      <c r="C50" s="70"/>
      <c r="D50" s="54"/>
      <c r="E50" s="69"/>
      <c r="F50" s="157"/>
      <c r="G50" s="194"/>
      <c r="H50" s="132"/>
      <c r="I50" s="32"/>
      <c r="J50" s="32"/>
      <c r="K50" s="31"/>
    </row>
    <row r="51" spans="1:11" s="26" customFormat="1" ht="16.5" customHeight="1">
      <c r="A51" s="68"/>
      <c r="B51" s="70"/>
      <c r="C51" s="70"/>
      <c r="D51" s="54"/>
      <c r="E51" s="69"/>
      <c r="F51" s="157"/>
      <c r="G51" s="194"/>
      <c r="H51" s="132"/>
      <c r="I51" s="32"/>
      <c r="J51" s="32"/>
      <c r="K51" s="31"/>
    </row>
    <row r="52" spans="1:11" ht="16.5" customHeight="1">
      <c r="A52" s="68"/>
      <c r="B52" s="70"/>
      <c r="C52" s="70"/>
      <c r="D52" s="54"/>
      <c r="E52" s="69"/>
      <c r="F52" s="157"/>
      <c r="G52" s="194"/>
      <c r="H52" s="132"/>
      <c r="J52" s="32"/>
      <c r="K52" s="31"/>
    </row>
    <row r="53" spans="1:11" ht="16.5" customHeight="1">
      <c r="A53" s="66"/>
      <c r="B53" s="67"/>
      <c r="C53" s="67"/>
      <c r="D53" s="54"/>
      <c r="E53" s="54"/>
      <c r="F53" s="157"/>
      <c r="G53" s="194"/>
      <c r="H53" s="132"/>
      <c r="J53" s="32"/>
      <c r="K53" s="31"/>
    </row>
    <row r="54" spans="1:11" ht="16.5" customHeight="1">
      <c r="A54" s="66"/>
      <c r="B54" s="67"/>
      <c r="C54" s="67"/>
      <c r="D54" s="54"/>
      <c r="E54" s="54"/>
      <c r="F54" s="157"/>
      <c r="G54" s="194"/>
      <c r="H54" s="132"/>
      <c r="J54" s="32"/>
      <c r="K54" s="31"/>
    </row>
    <row r="55" spans="1:11" ht="16.5" customHeight="1">
      <c r="A55" s="68"/>
      <c r="B55" s="70"/>
      <c r="C55" s="70"/>
      <c r="D55" s="54"/>
      <c r="E55" s="69"/>
      <c r="F55" s="157"/>
      <c r="G55" s="194"/>
      <c r="H55" s="132"/>
      <c r="J55" s="32"/>
      <c r="K55" s="31"/>
    </row>
    <row r="56" spans="1:11" ht="16.5" customHeight="1">
      <c r="A56" s="66"/>
      <c r="B56" s="67"/>
      <c r="C56" s="67"/>
      <c r="D56" s="54"/>
      <c r="E56" s="54"/>
      <c r="F56" s="157"/>
      <c r="G56" s="194"/>
      <c r="H56" s="132"/>
      <c r="J56" s="43"/>
      <c r="K56" s="31"/>
    </row>
    <row r="57" spans="1:11" ht="16.5" customHeight="1">
      <c r="A57" s="66"/>
      <c r="B57" s="67"/>
      <c r="C57" s="67"/>
      <c r="D57" s="54"/>
      <c r="E57" s="54"/>
      <c r="F57" s="157"/>
      <c r="G57" s="194"/>
      <c r="H57" s="132"/>
      <c r="J57" s="43"/>
      <c r="K57" s="31"/>
    </row>
    <row r="58" spans="1:11" ht="16.5" customHeight="1">
      <c r="A58" s="66"/>
      <c r="B58" s="67"/>
      <c r="C58" s="67"/>
      <c r="D58" s="54"/>
      <c r="E58" s="54"/>
      <c r="F58" s="157"/>
      <c r="G58" s="194"/>
      <c r="H58" s="132"/>
      <c r="J58" s="43"/>
      <c r="K58" s="31"/>
    </row>
    <row r="59" spans="1:11" ht="16.5" customHeight="1">
      <c r="A59" s="66"/>
      <c r="B59" s="67"/>
      <c r="C59" s="67"/>
      <c r="D59" s="54"/>
      <c r="E59" s="54"/>
      <c r="F59" s="157"/>
      <c r="G59" s="194"/>
      <c r="H59" s="132"/>
      <c r="J59" s="43"/>
      <c r="K59" s="31"/>
    </row>
    <row r="60" spans="1:11" ht="16.5" customHeight="1">
      <c r="A60" s="68"/>
      <c r="B60" s="70"/>
      <c r="C60" s="70"/>
      <c r="D60" s="54"/>
      <c r="E60" s="69"/>
      <c r="F60" s="160"/>
      <c r="G60" s="195"/>
      <c r="H60" s="132"/>
      <c r="J60" s="43"/>
      <c r="K60" s="31"/>
    </row>
    <row r="61" spans="1:11" ht="16.5" customHeight="1">
      <c r="A61" s="68"/>
      <c r="B61" s="70"/>
      <c r="C61" s="70"/>
      <c r="D61" s="54"/>
      <c r="E61" s="69"/>
      <c r="F61" s="157"/>
      <c r="G61" s="194"/>
      <c r="H61" s="132"/>
      <c r="J61" s="43"/>
      <c r="K61" s="31"/>
    </row>
    <row r="62" spans="1:11" ht="16.5" customHeight="1">
      <c r="A62" s="68"/>
      <c r="B62" s="70"/>
      <c r="C62" s="70"/>
      <c r="D62" s="54"/>
      <c r="E62" s="69"/>
      <c r="F62" s="160"/>
      <c r="G62" s="195"/>
      <c r="H62" s="132"/>
      <c r="J62" s="43"/>
      <c r="K62" s="31"/>
    </row>
  </sheetData>
  <sheetProtection/>
  <printOptions horizontalCentered="1"/>
  <pageMargins left="0.25" right="0.25" top="0.5520833333333334" bottom="0.4895833333333333" header="0.3" footer="0.3"/>
  <pageSetup horizontalDpi="600" verticalDpi="600" orientation="portrait" r:id="rId1"/>
  <headerFooter alignWithMargins="0">
    <oddHeader>&amp;CGIRLS JV&amp;R&amp;D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2"/>
  <sheetViews>
    <sheetView view="pageLayout" workbookViewId="0" topLeftCell="A1">
      <selection activeCell="K1" sqref="K1:K16384"/>
    </sheetView>
  </sheetViews>
  <sheetFormatPr defaultColWidth="9.140625" defaultRowHeight="15" customHeight="1"/>
  <cols>
    <col min="2" max="2" width="11.28125" style="0" customWidth="1"/>
    <col min="3" max="3" width="19.57421875" style="0" customWidth="1"/>
    <col min="4" max="4" width="9.140625" style="0" hidden="1" customWidth="1"/>
    <col min="5" max="5" width="10.28125" style="0" customWidth="1"/>
    <col min="6" max="6" width="9.140625" style="0" hidden="1" customWidth="1"/>
    <col min="7" max="7" width="7.00390625" style="0" customWidth="1"/>
    <col min="11" max="11" width="7.140625" style="248" customWidth="1"/>
    <col min="12" max="12" width="5.7109375" style="0" customWidth="1"/>
  </cols>
  <sheetData>
    <row r="1" spans="1:12" ht="15" customHeight="1">
      <c r="A1" s="9" t="s">
        <v>402</v>
      </c>
      <c r="B1" s="2" t="s">
        <v>43</v>
      </c>
      <c r="C1" s="2" t="s">
        <v>44</v>
      </c>
      <c r="D1" s="2" t="s">
        <v>1</v>
      </c>
      <c r="E1" s="2" t="s">
        <v>42</v>
      </c>
      <c r="F1" s="2" t="s">
        <v>486</v>
      </c>
      <c r="G1" s="182" t="s">
        <v>494</v>
      </c>
      <c r="H1" s="149" t="s">
        <v>380</v>
      </c>
      <c r="I1" s="38" t="s">
        <v>384</v>
      </c>
      <c r="J1" s="17" t="s">
        <v>385</v>
      </c>
      <c r="K1" s="258" t="s">
        <v>4</v>
      </c>
      <c r="L1" s="16" t="s">
        <v>498</v>
      </c>
    </row>
    <row r="2" spans="1:12" ht="15" customHeight="1">
      <c r="A2" s="66">
        <v>23</v>
      </c>
      <c r="B2" s="67" t="s">
        <v>30</v>
      </c>
      <c r="C2" s="67" t="s">
        <v>12</v>
      </c>
      <c r="D2" s="77" t="s">
        <v>10</v>
      </c>
      <c r="E2" s="54" t="s">
        <v>168</v>
      </c>
      <c r="F2" s="158" t="s">
        <v>451</v>
      </c>
      <c r="G2" s="183">
        <v>2</v>
      </c>
      <c r="H2" s="37">
        <v>0.001388888888888889</v>
      </c>
      <c r="I2" s="37">
        <v>0.010104166666666668</v>
      </c>
      <c r="J2" s="5">
        <f aca="true" t="shared" si="0" ref="J2:J21">SUM(I2-H2)</f>
        <v>0.008715277777777778</v>
      </c>
      <c r="K2" s="259">
        <v>1</v>
      </c>
      <c r="L2" s="268">
        <v>18</v>
      </c>
    </row>
    <row r="3" spans="1:12" ht="15" customHeight="1">
      <c r="A3" s="66">
        <v>13</v>
      </c>
      <c r="B3" s="67" t="s">
        <v>171</v>
      </c>
      <c r="C3" s="67" t="s">
        <v>172</v>
      </c>
      <c r="D3" s="77" t="s">
        <v>10</v>
      </c>
      <c r="E3" s="54" t="s">
        <v>168</v>
      </c>
      <c r="F3" s="158" t="s">
        <v>451</v>
      </c>
      <c r="G3" s="183">
        <v>1</v>
      </c>
      <c r="H3" s="37">
        <v>0.0005208333333333333</v>
      </c>
      <c r="I3" s="37">
        <v>0.009675925925925926</v>
      </c>
      <c r="J3" s="5">
        <f t="shared" si="0"/>
        <v>0.009155092592592593</v>
      </c>
      <c r="K3" s="259">
        <v>4</v>
      </c>
      <c r="L3" s="266"/>
    </row>
    <row r="4" spans="1:12" ht="15" customHeight="1">
      <c r="A4" s="66">
        <v>193</v>
      </c>
      <c r="B4" s="67" t="s">
        <v>36</v>
      </c>
      <c r="C4" s="67" t="s">
        <v>35</v>
      </c>
      <c r="D4" s="77" t="s">
        <v>10</v>
      </c>
      <c r="E4" s="54" t="s">
        <v>168</v>
      </c>
      <c r="F4" s="158" t="s">
        <v>451</v>
      </c>
      <c r="G4" s="183">
        <v>5</v>
      </c>
      <c r="H4" s="37">
        <v>0.00347222222222222</v>
      </c>
      <c r="I4" s="37">
        <v>0.012870370370370372</v>
      </c>
      <c r="J4" s="5">
        <f t="shared" si="0"/>
        <v>0.009398148148148152</v>
      </c>
      <c r="K4" s="259">
        <v>6</v>
      </c>
      <c r="L4" s="266"/>
    </row>
    <row r="5" spans="1:12" ht="15" customHeight="1">
      <c r="A5" s="66">
        <v>73</v>
      </c>
      <c r="B5" s="67" t="s">
        <v>176</v>
      </c>
      <c r="C5" s="67" t="s">
        <v>177</v>
      </c>
      <c r="D5" s="77" t="s">
        <v>10</v>
      </c>
      <c r="E5" s="54" t="s">
        <v>168</v>
      </c>
      <c r="F5" s="158" t="s">
        <v>451</v>
      </c>
      <c r="G5" s="183">
        <v>6</v>
      </c>
      <c r="H5" s="37">
        <v>0.004166666666666667</v>
      </c>
      <c r="I5" s="37">
        <v>0.013622685185185184</v>
      </c>
      <c r="J5" s="5">
        <f t="shared" si="0"/>
        <v>0.009456018518518516</v>
      </c>
      <c r="K5" s="259">
        <v>7</v>
      </c>
      <c r="L5" s="266"/>
    </row>
    <row r="6" spans="1:12" ht="15" customHeight="1">
      <c r="A6" s="66">
        <v>63</v>
      </c>
      <c r="B6" s="67" t="s">
        <v>19</v>
      </c>
      <c r="C6" s="67" t="s">
        <v>18</v>
      </c>
      <c r="D6" s="77" t="s">
        <v>10</v>
      </c>
      <c r="E6" s="54" t="s">
        <v>168</v>
      </c>
      <c r="F6" s="158" t="s">
        <v>451</v>
      </c>
      <c r="G6" s="183">
        <v>4</v>
      </c>
      <c r="H6" s="37">
        <v>0.00277777777777778</v>
      </c>
      <c r="I6" s="37">
        <v>0.012256944444444444</v>
      </c>
      <c r="J6" s="5">
        <f t="shared" si="0"/>
        <v>0.009479166666666664</v>
      </c>
      <c r="K6" s="259">
        <v>8</v>
      </c>
      <c r="L6" s="266"/>
    </row>
    <row r="7" spans="1:12" ht="15" customHeight="1">
      <c r="A7" s="66">
        <v>53</v>
      </c>
      <c r="B7" s="67" t="s">
        <v>17</v>
      </c>
      <c r="C7" s="67" t="s">
        <v>5</v>
      </c>
      <c r="D7" s="77" t="s">
        <v>10</v>
      </c>
      <c r="E7" s="54" t="s">
        <v>168</v>
      </c>
      <c r="F7" s="158" t="s">
        <v>451</v>
      </c>
      <c r="G7" s="183">
        <v>3</v>
      </c>
      <c r="H7" s="37">
        <v>0.0019097222222222222</v>
      </c>
      <c r="I7" s="37">
        <v>0.011469907407407408</v>
      </c>
      <c r="J7" s="5">
        <f t="shared" si="0"/>
        <v>0.009560185185185185</v>
      </c>
      <c r="K7" s="259">
        <v>9</v>
      </c>
      <c r="L7" s="267"/>
    </row>
    <row r="8" spans="1:12" ht="15" customHeight="1">
      <c r="A8" s="53">
        <v>1</v>
      </c>
      <c r="B8" s="59" t="s">
        <v>41</v>
      </c>
      <c r="C8" s="59" t="s">
        <v>40</v>
      </c>
      <c r="D8" s="54" t="s">
        <v>10</v>
      </c>
      <c r="E8" s="60" t="s">
        <v>109</v>
      </c>
      <c r="F8" s="159" t="s">
        <v>451</v>
      </c>
      <c r="G8" s="183">
        <v>2</v>
      </c>
      <c r="H8" s="39">
        <v>0.001388888888888889</v>
      </c>
      <c r="I8" s="37">
        <v>0.01037037037037037</v>
      </c>
      <c r="J8" s="5">
        <f t="shared" si="0"/>
        <v>0.008981481481481481</v>
      </c>
      <c r="K8" s="259">
        <v>3</v>
      </c>
      <c r="L8" s="268">
        <v>47</v>
      </c>
    </row>
    <row r="9" spans="1:12" ht="15" customHeight="1">
      <c r="A9" s="53">
        <v>21</v>
      </c>
      <c r="B9" s="59" t="s">
        <v>111</v>
      </c>
      <c r="C9" s="59" t="s">
        <v>112</v>
      </c>
      <c r="D9" s="54" t="s">
        <v>10</v>
      </c>
      <c r="E9" s="60" t="s">
        <v>109</v>
      </c>
      <c r="F9" s="159" t="s">
        <v>451</v>
      </c>
      <c r="G9" s="183">
        <v>1</v>
      </c>
      <c r="H9" s="39">
        <v>0.0006944444444444445</v>
      </c>
      <c r="I9" s="37">
        <v>0.01037037037037037</v>
      </c>
      <c r="J9" s="5">
        <f t="shared" si="0"/>
        <v>0.009675925925925926</v>
      </c>
      <c r="K9" s="259">
        <v>10</v>
      </c>
      <c r="L9" s="266"/>
    </row>
    <row r="10" spans="1:12" ht="15" customHeight="1">
      <c r="A10" s="53">
        <v>31</v>
      </c>
      <c r="B10" s="59" t="s">
        <v>113</v>
      </c>
      <c r="C10" s="59" t="s">
        <v>114</v>
      </c>
      <c r="D10" s="54" t="s">
        <v>10</v>
      </c>
      <c r="E10" s="60" t="s">
        <v>109</v>
      </c>
      <c r="F10" s="157" t="s">
        <v>451</v>
      </c>
      <c r="G10" s="184">
        <v>3</v>
      </c>
      <c r="H10" s="39">
        <v>0.0020833333333333333</v>
      </c>
      <c r="I10" s="37">
        <v>0.012268518518518519</v>
      </c>
      <c r="J10" s="5">
        <f t="shared" si="0"/>
        <v>0.010185185185185186</v>
      </c>
      <c r="K10" s="259">
        <v>16</v>
      </c>
      <c r="L10" s="266"/>
    </row>
    <row r="11" spans="1:12" ht="15" customHeight="1">
      <c r="A11" s="53">
        <v>41</v>
      </c>
      <c r="B11" s="59" t="s">
        <v>17</v>
      </c>
      <c r="C11" s="59" t="s">
        <v>16</v>
      </c>
      <c r="D11" s="54" t="s">
        <v>10</v>
      </c>
      <c r="E11" s="60" t="s">
        <v>109</v>
      </c>
      <c r="F11" s="159" t="s">
        <v>451</v>
      </c>
      <c r="G11" s="183">
        <v>6</v>
      </c>
      <c r="H11" s="39">
        <v>0.004166666666666667</v>
      </c>
      <c r="I11" s="37">
        <v>0.014398148148148148</v>
      </c>
      <c r="J11" s="5">
        <f t="shared" si="0"/>
        <v>0.01023148148148148</v>
      </c>
      <c r="K11" s="259">
        <v>18</v>
      </c>
      <c r="L11" s="266"/>
    </row>
    <row r="12" spans="1:12" ht="15" customHeight="1">
      <c r="A12" s="53">
        <v>51</v>
      </c>
      <c r="B12" s="59" t="s">
        <v>115</v>
      </c>
      <c r="C12" s="59" t="s">
        <v>437</v>
      </c>
      <c r="D12" s="54" t="s">
        <v>10</v>
      </c>
      <c r="E12" s="60" t="s">
        <v>109</v>
      </c>
      <c r="F12" s="159" t="s">
        <v>451</v>
      </c>
      <c r="G12" s="183">
        <v>4</v>
      </c>
      <c r="H12" s="39">
        <v>0.002777777777777778</v>
      </c>
      <c r="I12" s="37">
        <v>0.013333333333333334</v>
      </c>
      <c r="J12" s="5">
        <f t="shared" si="0"/>
        <v>0.010555555555555556</v>
      </c>
      <c r="K12" s="259">
        <v>21</v>
      </c>
      <c r="L12" s="266"/>
    </row>
    <row r="13" spans="1:12" ht="15" customHeight="1">
      <c r="A13" s="53">
        <v>61</v>
      </c>
      <c r="B13" s="59" t="s">
        <v>116</v>
      </c>
      <c r="C13" s="59" t="s">
        <v>117</v>
      </c>
      <c r="D13" s="54" t="s">
        <v>10</v>
      </c>
      <c r="E13" s="60" t="s">
        <v>109</v>
      </c>
      <c r="F13" s="159" t="s">
        <v>451</v>
      </c>
      <c r="G13" s="183">
        <v>5</v>
      </c>
      <c r="H13" s="39">
        <v>0.003472222222222222</v>
      </c>
      <c r="I13" s="37">
        <v>0.014398148148148148</v>
      </c>
      <c r="J13" s="5">
        <f t="shared" si="0"/>
        <v>0.010925925925925926</v>
      </c>
      <c r="K13" s="259">
        <v>28</v>
      </c>
      <c r="L13" s="267"/>
    </row>
    <row r="14" spans="1:12" ht="15" customHeight="1">
      <c r="A14" s="71">
        <v>99</v>
      </c>
      <c r="B14" s="72" t="s">
        <v>304</v>
      </c>
      <c r="C14" s="72" t="s">
        <v>39</v>
      </c>
      <c r="D14" s="60" t="s">
        <v>10</v>
      </c>
      <c r="E14" s="60" t="s">
        <v>299</v>
      </c>
      <c r="F14" s="159" t="s">
        <v>451</v>
      </c>
      <c r="G14" s="183">
        <v>1</v>
      </c>
      <c r="H14" s="37">
        <v>0.0006944444444444445</v>
      </c>
      <c r="I14" s="37">
        <v>0.00954861111111111</v>
      </c>
      <c r="J14" s="5">
        <f t="shared" si="0"/>
        <v>0.008854166666666666</v>
      </c>
      <c r="K14" s="259">
        <v>2</v>
      </c>
      <c r="L14" s="262">
        <v>56</v>
      </c>
    </row>
    <row r="15" spans="1:12" ht="15" customHeight="1">
      <c r="A15" s="71">
        <v>39</v>
      </c>
      <c r="B15" s="72" t="s">
        <v>242</v>
      </c>
      <c r="C15" s="72" t="s">
        <v>303</v>
      </c>
      <c r="D15" s="78" t="s">
        <v>10</v>
      </c>
      <c r="E15" s="60" t="s">
        <v>299</v>
      </c>
      <c r="F15" s="159" t="s">
        <v>451</v>
      </c>
      <c r="G15" s="183">
        <v>2</v>
      </c>
      <c r="H15" s="37">
        <v>0.001388888888888889</v>
      </c>
      <c r="I15" s="37">
        <v>0.011087962962962964</v>
      </c>
      <c r="J15" s="5">
        <f t="shared" si="0"/>
        <v>0.009699074074074075</v>
      </c>
      <c r="K15" s="259">
        <v>11</v>
      </c>
      <c r="L15" s="263"/>
    </row>
    <row r="16" spans="1:12" ht="15" customHeight="1">
      <c r="A16" s="53">
        <v>269</v>
      </c>
      <c r="B16" s="55" t="s">
        <v>91</v>
      </c>
      <c r="C16" s="56" t="s">
        <v>495</v>
      </c>
      <c r="D16" s="57"/>
      <c r="E16" s="54" t="s">
        <v>299</v>
      </c>
      <c r="F16" s="158"/>
      <c r="G16" s="183">
        <v>8</v>
      </c>
      <c r="H16" s="37">
        <v>0.005555555555555556</v>
      </c>
      <c r="I16" s="37">
        <v>0.015983796296296295</v>
      </c>
      <c r="J16" s="5">
        <f t="shared" si="0"/>
        <v>0.010428240740740738</v>
      </c>
      <c r="K16" s="259">
        <v>20</v>
      </c>
      <c r="L16" s="263"/>
    </row>
    <row r="17" spans="1:12" ht="15" customHeight="1">
      <c r="A17" s="71">
        <v>89</v>
      </c>
      <c r="B17" s="72" t="s">
        <v>305</v>
      </c>
      <c r="C17" s="72" t="s">
        <v>306</v>
      </c>
      <c r="D17" s="60"/>
      <c r="E17" s="60" t="s">
        <v>299</v>
      </c>
      <c r="F17" s="159"/>
      <c r="G17" s="183">
        <v>6</v>
      </c>
      <c r="H17" s="37">
        <v>0.00416666666666667</v>
      </c>
      <c r="I17" s="37">
        <v>0.014745370370370372</v>
      </c>
      <c r="J17" s="5">
        <f t="shared" si="0"/>
        <v>0.010578703703703701</v>
      </c>
      <c r="K17" s="259">
        <v>23</v>
      </c>
      <c r="L17" s="263"/>
    </row>
    <row r="18" spans="1:12" ht="15" customHeight="1">
      <c r="A18" s="68">
        <v>299</v>
      </c>
      <c r="B18" s="70" t="s">
        <v>487</v>
      </c>
      <c r="C18" s="70" t="s">
        <v>325</v>
      </c>
      <c r="D18" s="54" t="s">
        <v>10</v>
      </c>
      <c r="E18" s="69" t="s">
        <v>299</v>
      </c>
      <c r="F18" s="157" t="s">
        <v>451</v>
      </c>
      <c r="G18" s="184">
        <v>7</v>
      </c>
      <c r="H18" s="37">
        <v>0.00486111111111111</v>
      </c>
      <c r="I18" s="39">
        <v>0.015752314814814813</v>
      </c>
      <c r="J18" s="5">
        <f t="shared" si="0"/>
        <v>0.010891203703703702</v>
      </c>
      <c r="K18" s="259">
        <v>27</v>
      </c>
      <c r="L18" s="263"/>
    </row>
    <row r="19" spans="1:12" ht="15" customHeight="1">
      <c r="A19" s="71">
        <v>79</v>
      </c>
      <c r="B19" s="72" t="s">
        <v>33</v>
      </c>
      <c r="C19" s="72" t="s">
        <v>27</v>
      </c>
      <c r="D19" s="60" t="s">
        <v>10</v>
      </c>
      <c r="E19" s="60" t="s">
        <v>299</v>
      </c>
      <c r="F19" s="159" t="s">
        <v>451</v>
      </c>
      <c r="G19" s="183">
        <v>3</v>
      </c>
      <c r="H19" s="37">
        <v>0.00208333333333333</v>
      </c>
      <c r="I19" s="39">
        <v>0.013043981481481483</v>
      </c>
      <c r="J19" s="5">
        <f t="shared" si="0"/>
        <v>0.010960648148148153</v>
      </c>
      <c r="K19" s="259">
        <v>29</v>
      </c>
      <c r="L19" s="263"/>
    </row>
    <row r="20" spans="1:12" ht="15" customHeight="1">
      <c r="A20" s="71">
        <v>19</v>
      </c>
      <c r="B20" s="72" t="s">
        <v>300</v>
      </c>
      <c r="C20" s="72" t="s">
        <v>301</v>
      </c>
      <c r="D20" s="60" t="s">
        <v>10</v>
      </c>
      <c r="E20" s="60" t="s">
        <v>299</v>
      </c>
      <c r="F20" s="159" t="s">
        <v>451</v>
      </c>
      <c r="G20" s="183">
        <v>4</v>
      </c>
      <c r="H20" s="37">
        <v>0.002777777777777778</v>
      </c>
      <c r="I20" s="39">
        <v>0.01423611111111111</v>
      </c>
      <c r="J20" s="5">
        <f t="shared" si="0"/>
        <v>0.011458333333333333</v>
      </c>
      <c r="K20" s="259">
        <v>34</v>
      </c>
      <c r="L20" s="263"/>
    </row>
    <row r="21" spans="1:12" ht="15" customHeight="1">
      <c r="A21" s="53">
        <v>69</v>
      </c>
      <c r="B21" s="55" t="s">
        <v>28</v>
      </c>
      <c r="C21" s="56" t="s">
        <v>27</v>
      </c>
      <c r="D21" s="57"/>
      <c r="E21" s="54" t="s">
        <v>299</v>
      </c>
      <c r="F21" s="158"/>
      <c r="G21" s="183">
        <v>5</v>
      </c>
      <c r="H21" s="37">
        <v>0.00347222222222222</v>
      </c>
      <c r="I21" s="39">
        <v>0.015000000000000001</v>
      </c>
      <c r="J21" s="5">
        <f t="shared" si="0"/>
        <v>0.011527777777777781</v>
      </c>
      <c r="K21" s="259">
        <v>35</v>
      </c>
      <c r="L21" s="264"/>
    </row>
    <row r="22" spans="1:12" ht="15" customHeight="1">
      <c r="A22" s="53">
        <v>226</v>
      </c>
      <c r="B22" s="55" t="s">
        <v>77</v>
      </c>
      <c r="C22" s="56" t="s">
        <v>76</v>
      </c>
      <c r="D22" s="57" t="s">
        <v>10</v>
      </c>
      <c r="E22" s="54" t="s">
        <v>45</v>
      </c>
      <c r="F22" s="158" t="s">
        <v>451</v>
      </c>
      <c r="G22" s="183">
        <v>3</v>
      </c>
      <c r="H22" s="37">
        <v>0.00208333333333333</v>
      </c>
      <c r="I22" s="37">
        <v>0.011307870370370371</v>
      </c>
      <c r="J22" s="5">
        <f aca="true" t="shared" si="1" ref="J22:J47">SUM(I22-H22)</f>
        <v>0.009224537037037042</v>
      </c>
      <c r="K22" s="259">
        <v>5</v>
      </c>
      <c r="L22" s="262">
        <v>58</v>
      </c>
    </row>
    <row r="23" spans="1:12" ht="15" customHeight="1">
      <c r="A23" s="53">
        <v>146</v>
      </c>
      <c r="B23" s="55" t="s">
        <v>69</v>
      </c>
      <c r="C23" s="56" t="s">
        <v>70</v>
      </c>
      <c r="D23" s="57" t="s">
        <v>10</v>
      </c>
      <c r="E23" s="54" t="s">
        <v>45</v>
      </c>
      <c r="F23" s="158" t="s">
        <v>451</v>
      </c>
      <c r="G23" s="183">
        <v>2</v>
      </c>
      <c r="H23" s="37">
        <v>0.001388888888888889</v>
      </c>
      <c r="I23" s="37">
        <v>0.011539351851851851</v>
      </c>
      <c r="J23" s="5">
        <f t="shared" si="1"/>
        <v>0.010150462962962962</v>
      </c>
      <c r="K23" s="259">
        <v>14</v>
      </c>
      <c r="L23" s="263"/>
    </row>
    <row r="24" spans="1:12" ht="15" customHeight="1">
      <c r="A24" s="53">
        <v>16</v>
      </c>
      <c r="B24" s="55" t="s">
        <v>47</v>
      </c>
      <c r="C24" s="56" t="s">
        <v>48</v>
      </c>
      <c r="D24" s="75" t="s">
        <v>10</v>
      </c>
      <c r="E24" s="54" t="s">
        <v>45</v>
      </c>
      <c r="F24" s="158" t="s">
        <v>451</v>
      </c>
      <c r="G24" s="183">
        <v>1</v>
      </c>
      <c r="H24" s="37">
        <v>0.0006944444444444445</v>
      </c>
      <c r="I24" s="37">
        <v>0.010891203703703703</v>
      </c>
      <c r="J24" s="5">
        <f t="shared" si="1"/>
        <v>0.01019675925925926</v>
      </c>
      <c r="K24" s="259">
        <v>17</v>
      </c>
      <c r="L24" s="263"/>
    </row>
    <row r="25" spans="1:12" ht="15" customHeight="1">
      <c r="A25" s="53">
        <v>156</v>
      </c>
      <c r="B25" s="55" t="s">
        <v>71</v>
      </c>
      <c r="C25" s="56" t="s">
        <v>72</v>
      </c>
      <c r="D25" s="57" t="s">
        <v>10</v>
      </c>
      <c r="E25" s="54" t="s">
        <v>45</v>
      </c>
      <c r="F25" s="158" t="s">
        <v>451</v>
      </c>
      <c r="G25" s="183">
        <v>5</v>
      </c>
      <c r="H25" s="37">
        <v>0.00347222222222222</v>
      </c>
      <c r="I25" s="37">
        <v>0.014039351851851851</v>
      </c>
      <c r="J25" s="5">
        <f t="shared" si="1"/>
        <v>0.010567129629629631</v>
      </c>
      <c r="K25" s="259">
        <v>22</v>
      </c>
      <c r="L25" s="263"/>
    </row>
    <row r="26" spans="1:12" ht="15" customHeight="1">
      <c r="A26" s="53">
        <v>66</v>
      </c>
      <c r="B26" s="55" t="s">
        <v>57</v>
      </c>
      <c r="C26" s="56" t="s">
        <v>58</v>
      </c>
      <c r="D26" s="57" t="s">
        <v>10</v>
      </c>
      <c r="E26" s="54" t="s">
        <v>45</v>
      </c>
      <c r="F26" s="158" t="s">
        <v>451</v>
      </c>
      <c r="G26" s="183">
        <v>4</v>
      </c>
      <c r="H26" s="37">
        <v>0.00277777777777778</v>
      </c>
      <c r="I26" s="37">
        <v>0.013506944444444445</v>
      </c>
      <c r="J26" s="5">
        <f t="shared" si="1"/>
        <v>0.010729166666666665</v>
      </c>
      <c r="K26" s="259">
        <v>24</v>
      </c>
      <c r="L26" s="263"/>
    </row>
    <row r="27" spans="1:12" ht="15" customHeight="1">
      <c r="A27" s="53">
        <v>126</v>
      </c>
      <c r="B27" s="55" t="s">
        <v>65</v>
      </c>
      <c r="C27" s="56" t="s">
        <v>66</v>
      </c>
      <c r="D27" s="57" t="s">
        <v>10</v>
      </c>
      <c r="E27" s="54" t="s">
        <v>45</v>
      </c>
      <c r="F27" s="158" t="s">
        <v>451</v>
      </c>
      <c r="G27" s="183">
        <v>6</v>
      </c>
      <c r="H27" s="37">
        <v>0.00416666666666667</v>
      </c>
      <c r="I27" s="37">
        <v>0.014988425925925926</v>
      </c>
      <c r="J27" s="5">
        <f t="shared" si="1"/>
        <v>0.010821759259259257</v>
      </c>
      <c r="K27" s="259">
        <v>26</v>
      </c>
      <c r="L27" s="264"/>
    </row>
    <row r="28" spans="1:12" ht="15" customHeight="1">
      <c r="A28" s="53">
        <v>22</v>
      </c>
      <c r="B28" s="59" t="s">
        <v>90</v>
      </c>
      <c r="C28" s="59" t="s">
        <v>31</v>
      </c>
      <c r="D28" s="54" t="s">
        <v>10</v>
      </c>
      <c r="E28" s="58" t="s">
        <v>85</v>
      </c>
      <c r="F28" s="157" t="s">
        <v>451</v>
      </c>
      <c r="G28" s="184">
        <v>2</v>
      </c>
      <c r="H28" s="37">
        <v>0.001388888888888889</v>
      </c>
      <c r="I28" s="37">
        <v>0.011111111111111112</v>
      </c>
      <c r="J28" s="5">
        <f t="shared" si="1"/>
        <v>0.009722222222222222</v>
      </c>
      <c r="K28" s="259">
        <v>13</v>
      </c>
      <c r="L28" s="262">
        <v>95</v>
      </c>
    </row>
    <row r="29" spans="1:12" ht="15" customHeight="1">
      <c r="A29" s="53">
        <v>12</v>
      </c>
      <c r="B29" s="59" t="s">
        <v>88</v>
      </c>
      <c r="C29" s="59" t="s">
        <v>89</v>
      </c>
      <c r="D29" s="54" t="s">
        <v>10</v>
      </c>
      <c r="E29" s="58" t="s">
        <v>85</v>
      </c>
      <c r="F29" s="157" t="s">
        <v>451</v>
      </c>
      <c r="G29" s="184">
        <v>1</v>
      </c>
      <c r="H29" s="39">
        <v>0.0006944444444444445</v>
      </c>
      <c r="I29" s="37">
        <v>0.010949074074074075</v>
      </c>
      <c r="J29" s="5">
        <f t="shared" si="1"/>
        <v>0.010254629629629631</v>
      </c>
      <c r="K29" s="259">
        <v>19</v>
      </c>
      <c r="L29" s="263"/>
    </row>
    <row r="30" spans="1:12" s="81" customFormat="1" ht="15" customHeight="1">
      <c r="A30" s="53">
        <v>42</v>
      </c>
      <c r="B30" s="59" t="s">
        <v>93</v>
      </c>
      <c r="C30" s="59" t="s">
        <v>94</v>
      </c>
      <c r="D30" s="54" t="s">
        <v>10</v>
      </c>
      <c r="E30" s="58" t="s">
        <v>85</v>
      </c>
      <c r="F30" s="157" t="s">
        <v>451</v>
      </c>
      <c r="G30" s="184">
        <v>4</v>
      </c>
      <c r="H30" s="39">
        <v>0.002777777777777778</v>
      </c>
      <c r="I30" s="37">
        <v>0.013981481481481482</v>
      </c>
      <c r="J30" s="5">
        <f t="shared" si="1"/>
        <v>0.011203703703703704</v>
      </c>
      <c r="K30" s="259">
        <v>31</v>
      </c>
      <c r="L30" s="263"/>
    </row>
    <row r="31" spans="1:12" s="81" customFormat="1" ht="15" customHeight="1">
      <c r="A31" s="53">
        <v>32</v>
      </c>
      <c r="B31" s="59" t="s">
        <v>91</v>
      </c>
      <c r="C31" s="59" t="s">
        <v>92</v>
      </c>
      <c r="D31" s="54" t="s">
        <v>10</v>
      </c>
      <c r="E31" s="58" t="s">
        <v>85</v>
      </c>
      <c r="F31" s="157" t="s">
        <v>451</v>
      </c>
      <c r="G31" s="184">
        <v>3</v>
      </c>
      <c r="H31" s="39">
        <v>0.0020833333333333333</v>
      </c>
      <c r="I31" s="37">
        <v>0.013333333333333334</v>
      </c>
      <c r="J31" s="5">
        <f t="shared" si="1"/>
        <v>0.011250000000000001</v>
      </c>
      <c r="K31" s="259">
        <v>32</v>
      </c>
      <c r="L31" s="263"/>
    </row>
    <row r="32" spans="1:12" s="81" customFormat="1" ht="15" customHeight="1">
      <c r="A32" s="53">
        <v>72</v>
      </c>
      <c r="B32" s="59" t="s">
        <v>96</v>
      </c>
      <c r="C32" s="59" t="s">
        <v>97</v>
      </c>
      <c r="D32" s="54" t="s">
        <v>10</v>
      </c>
      <c r="E32" s="58" t="s">
        <v>85</v>
      </c>
      <c r="F32" s="157" t="s">
        <v>451</v>
      </c>
      <c r="G32" s="184">
        <v>7</v>
      </c>
      <c r="H32" s="39">
        <v>0.004861111111111111</v>
      </c>
      <c r="I32" s="37">
        <v>0.017037037037037038</v>
      </c>
      <c r="J32" s="5">
        <f t="shared" si="1"/>
        <v>0.012175925925925927</v>
      </c>
      <c r="K32" s="259">
        <v>38</v>
      </c>
      <c r="L32" s="263"/>
    </row>
    <row r="33" spans="1:12" s="81" customFormat="1" ht="15" customHeight="1">
      <c r="A33" s="53">
        <v>52</v>
      </c>
      <c r="B33" s="59" t="s">
        <v>46</v>
      </c>
      <c r="C33" s="59" t="s">
        <v>360</v>
      </c>
      <c r="D33" s="54" t="s">
        <v>10</v>
      </c>
      <c r="E33" s="58" t="s">
        <v>85</v>
      </c>
      <c r="F33" s="157" t="s">
        <v>451</v>
      </c>
      <c r="G33" s="184">
        <v>6</v>
      </c>
      <c r="H33" s="39">
        <v>0.004166666666666667</v>
      </c>
      <c r="I33" s="37">
        <v>0.016458333333333332</v>
      </c>
      <c r="J33" s="5">
        <f t="shared" si="1"/>
        <v>0.012291666666666666</v>
      </c>
      <c r="K33" s="259">
        <v>39</v>
      </c>
      <c r="L33" s="264"/>
    </row>
    <row r="34" spans="1:12" s="81" customFormat="1" ht="15" customHeight="1">
      <c r="A34" s="236">
        <v>10</v>
      </c>
      <c r="B34" s="237" t="s">
        <v>146</v>
      </c>
      <c r="C34" s="237" t="s">
        <v>147</v>
      </c>
      <c r="D34" s="238" t="s">
        <v>10</v>
      </c>
      <c r="E34" s="239" t="s">
        <v>10</v>
      </c>
      <c r="F34" s="240" t="s">
        <v>451</v>
      </c>
      <c r="G34" s="254">
        <v>3</v>
      </c>
      <c r="H34" s="255">
        <v>0.0020833333333333333</v>
      </c>
      <c r="I34" s="256">
        <v>0.011793981481481482</v>
      </c>
      <c r="J34" s="257">
        <f t="shared" si="1"/>
        <v>0.009710648148148149</v>
      </c>
      <c r="K34" s="260">
        <v>12</v>
      </c>
      <c r="L34" s="265">
        <v>110</v>
      </c>
    </row>
    <row r="35" spans="1:12" s="81" customFormat="1" ht="15" customHeight="1">
      <c r="A35" s="236">
        <v>20</v>
      </c>
      <c r="B35" s="237" t="s">
        <v>49</v>
      </c>
      <c r="C35" s="237" t="s">
        <v>147</v>
      </c>
      <c r="D35" s="238" t="s">
        <v>10</v>
      </c>
      <c r="E35" s="239" t="s">
        <v>10</v>
      </c>
      <c r="F35" s="240" t="s">
        <v>451</v>
      </c>
      <c r="G35" s="254">
        <v>2</v>
      </c>
      <c r="H35" s="255">
        <v>0.001388888888888889</v>
      </c>
      <c r="I35" s="256">
        <v>0.012187500000000002</v>
      </c>
      <c r="J35" s="257">
        <f t="shared" si="1"/>
        <v>0.010798611111111113</v>
      </c>
      <c r="K35" s="260">
        <v>25</v>
      </c>
      <c r="L35" s="266"/>
    </row>
    <row r="36" spans="1:12" s="81" customFormat="1" ht="15" customHeight="1">
      <c r="A36" s="236">
        <v>30</v>
      </c>
      <c r="B36" s="237" t="s">
        <v>148</v>
      </c>
      <c r="C36" s="237" t="s">
        <v>149</v>
      </c>
      <c r="D36" s="238" t="s">
        <v>10</v>
      </c>
      <c r="E36" s="239" t="s">
        <v>10</v>
      </c>
      <c r="F36" s="240" t="s">
        <v>451</v>
      </c>
      <c r="G36" s="254">
        <v>1</v>
      </c>
      <c r="H36" s="255">
        <v>0.0006944444444444445</v>
      </c>
      <c r="I36" s="256">
        <v>0.012083333333333333</v>
      </c>
      <c r="J36" s="257">
        <f t="shared" si="1"/>
        <v>0.01138888888888889</v>
      </c>
      <c r="K36" s="260">
        <v>33</v>
      </c>
      <c r="L36" s="266"/>
    </row>
    <row r="37" spans="1:12" s="81" customFormat="1" ht="15" customHeight="1">
      <c r="A37" s="236">
        <v>70</v>
      </c>
      <c r="B37" s="237" t="s">
        <v>376</v>
      </c>
      <c r="C37" s="237" t="s">
        <v>377</v>
      </c>
      <c r="D37" s="238" t="s">
        <v>10</v>
      </c>
      <c r="E37" s="239" t="s">
        <v>10</v>
      </c>
      <c r="F37" s="240" t="s">
        <v>451</v>
      </c>
      <c r="G37" s="254">
        <v>5</v>
      </c>
      <c r="H37" s="256">
        <v>0.00347222222222222</v>
      </c>
      <c r="I37" s="256">
        <v>0.016145833333333335</v>
      </c>
      <c r="J37" s="257">
        <f t="shared" si="1"/>
        <v>0.012673611111111115</v>
      </c>
      <c r="K37" s="260">
        <v>40</v>
      </c>
      <c r="L37" s="266"/>
    </row>
    <row r="38" spans="1:12" s="81" customFormat="1" ht="15" customHeight="1">
      <c r="A38" s="236">
        <v>60</v>
      </c>
      <c r="B38" s="237" t="s">
        <v>152</v>
      </c>
      <c r="C38" s="237" t="s">
        <v>153</v>
      </c>
      <c r="D38" s="238" t="s">
        <v>10</v>
      </c>
      <c r="E38" s="239" t="s">
        <v>10</v>
      </c>
      <c r="F38" s="240" t="s">
        <v>451</v>
      </c>
      <c r="G38" s="254">
        <v>4</v>
      </c>
      <c r="H38" s="256">
        <v>0.00277777777777778</v>
      </c>
      <c r="I38" s="256">
        <v>0.01582175925925926</v>
      </c>
      <c r="J38" s="257">
        <f t="shared" si="1"/>
        <v>0.013043981481481481</v>
      </c>
      <c r="K38" s="260">
        <v>44</v>
      </c>
      <c r="L38" s="266"/>
    </row>
    <row r="39" spans="1:12" s="81" customFormat="1" ht="15" customHeight="1">
      <c r="A39" s="236">
        <v>50</v>
      </c>
      <c r="B39" s="237" t="s">
        <v>13</v>
      </c>
      <c r="C39" s="237" t="s">
        <v>151</v>
      </c>
      <c r="D39" s="238" t="s">
        <v>10</v>
      </c>
      <c r="E39" s="239" t="s">
        <v>10</v>
      </c>
      <c r="F39" s="240" t="s">
        <v>451</v>
      </c>
      <c r="G39" s="254">
        <v>6</v>
      </c>
      <c r="H39" s="256">
        <v>0.004166666666666667</v>
      </c>
      <c r="I39" s="256">
        <v>0.017997685185185186</v>
      </c>
      <c r="J39" s="257">
        <f t="shared" si="1"/>
        <v>0.01383101851851852</v>
      </c>
      <c r="K39" s="260">
        <v>47</v>
      </c>
      <c r="L39" s="267"/>
    </row>
    <row r="40" spans="1:12" s="81" customFormat="1" ht="15" customHeight="1">
      <c r="A40" s="71">
        <v>208</v>
      </c>
      <c r="B40" s="72" t="s">
        <v>329</v>
      </c>
      <c r="C40" s="72" t="s">
        <v>15</v>
      </c>
      <c r="D40" s="78" t="s">
        <v>10</v>
      </c>
      <c r="E40" s="60" t="s">
        <v>328</v>
      </c>
      <c r="F40" s="159" t="s">
        <v>451</v>
      </c>
      <c r="G40" s="183">
        <v>1</v>
      </c>
      <c r="H40" s="37">
        <v>0.0006944444444444445</v>
      </c>
      <c r="I40" s="37">
        <v>0.01085648148148148</v>
      </c>
      <c r="J40" s="5">
        <f aca="true" t="shared" si="2" ref="J40:J45">SUM(I40-H40)</f>
        <v>0.010162037037037037</v>
      </c>
      <c r="K40" s="259">
        <v>15</v>
      </c>
      <c r="L40" s="263">
        <v>133</v>
      </c>
    </row>
    <row r="41" spans="1:12" s="81" customFormat="1" ht="15" customHeight="1">
      <c r="A41" s="53">
        <v>68</v>
      </c>
      <c r="B41" s="55" t="s">
        <v>332</v>
      </c>
      <c r="C41" s="56" t="s">
        <v>333</v>
      </c>
      <c r="D41" s="57" t="s">
        <v>10</v>
      </c>
      <c r="E41" s="54" t="s">
        <v>328</v>
      </c>
      <c r="F41" s="158" t="s">
        <v>451</v>
      </c>
      <c r="G41" s="183">
        <v>2</v>
      </c>
      <c r="H41" s="37">
        <v>0.001388888888888889</v>
      </c>
      <c r="I41" s="37">
        <v>0.01255787037037037</v>
      </c>
      <c r="J41" s="5">
        <f t="shared" si="2"/>
        <v>0.011168981481481481</v>
      </c>
      <c r="K41" s="259">
        <v>30</v>
      </c>
      <c r="L41" s="263"/>
    </row>
    <row r="42" spans="1:12" s="81" customFormat="1" ht="15" customHeight="1">
      <c r="A42" s="71">
        <v>198</v>
      </c>
      <c r="B42" s="72" t="s">
        <v>38</v>
      </c>
      <c r="C42" s="72" t="s">
        <v>334</v>
      </c>
      <c r="D42" s="78" t="s">
        <v>10</v>
      </c>
      <c r="E42" s="60" t="s">
        <v>328</v>
      </c>
      <c r="F42" s="159" t="s">
        <v>451</v>
      </c>
      <c r="G42" s="183">
        <v>4</v>
      </c>
      <c r="H42" s="37">
        <v>0.00277777777777778</v>
      </c>
      <c r="I42" s="37">
        <v>0.015787037037037037</v>
      </c>
      <c r="J42" s="5">
        <f t="shared" si="2"/>
        <v>0.013009259259259257</v>
      </c>
      <c r="K42" s="259">
        <v>43</v>
      </c>
      <c r="L42" s="263"/>
    </row>
    <row r="43" spans="1:12" s="81" customFormat="1" ht="15" customHeight="1">
      <c r="A43" s="71">
        <v>228</v>
      </c>
      <c r="B43" s="72" t="s">
        <v>338</v>
      </c>
      <c r="C43" s="72" t="s">
        <v>339</v>
      </c>
      <c r="D43" s="78" t="s">
        <v>10</v>
      </c>
      <c r="E43" s="60" t="s">
        <v>328</v>
      </c>
      <c r="F43" s="159" t="s">
        <v>451</v>
      </c>
      <c r="G43" s="183">
        <v>6</v>
      </c>
      <c r="H43" s="37">
        <v>0.00416666666666667</v>
      </c>
      <c r="I43" s="37">
        <v>0.01767361111111111</v>
      </c>
      <c r="J43" s="5">
        <f t="shared" si="2"/>
        <v>0.01350694444444444</v>
      </c>
      <c r="K43" s="259">
        <v>45</v>
      </c>
      <c r="L43" s="263"/>
    </row>
    <row r="44" spans="1:12" s="81" customFormat="1" ht="15" customHeight="1">
      <c r="A44" s="71">
        <v>38</v>
      </c>
      <c r="B44" s="72" t="s">
        <v>330</v>
      </c>
      <c r="C44" s="72" t="s">
        <v>331</v>
      </c>
      <c r="D44" s="78" t="s">
        <v>10</v>
      </c>
      <c r="E44" s="60" t="s">
        <v>328</v>
      </c>
      <c r="F44" s="159" t="s">
        <v>451</v>
      </c>
      <c r="G44" s="183">
        <v>3</v>
      </c>
      <c r="H44" s="37">
        <v>0.00208333333333333</v>
      </c>
      <c r="I44" s="37">
        <v>0.015833333333333335</v>
      </c>
      <c r="J44" s="5">
        <f t="shared" si="2"/>
        <v>0.013750000000000005</v>
      </c>
      <c r="K44" s="259">
        <v>46</v>
      </c>
      <c r="L44" s="263"/>
    </row>
    <row r="45" spans="1:12" s="81" customFormat="1" ht="15" customHeight="1">
      <c r="A45" s="74">
        <v>108</v>
      </c>
      <c r="B45" s="72" t="s">
        <v>336</v>
      </c>
      <c r="C45" s="72" t="s">
        <v>337</v>
      </c>
      <c r="D45" s="78" t="s">
        <v>10</v>
      </c>
      <c r="E45" s="60" t="s">
        <v>328</v>
      </c>
      <c r="F45" s="159" t="s">
        <v>451</v>
      </c>
      <c r="G45" s="183">
        <v>7</v>
      </c>
      <c r="H45" s="37">
        <v>0.00486111111111111</v>
      </c>
      <c r="I45" s="37">
        <v>0.019224537037037037</v>
      </c>
      <c r="J45" s="5">
        <f t="shared" si="2"/>
        <v>0.014363425925925925</v>
      </c>
      <c r="K45" s="259">
        <v>51</v>
      </c>
      <c r="L45" s="263"/>
    </row>
    <row r="46" spans="1:12" s="81" customFormat="1" ht="15" customHeight="1">
      <c r="A46" s="68">
        <v>114</v>
      </c>
      <c r="B46" s="70" t="s">
        <v>238</v>
      </c>
      <c r="C46" s="70" t="s">
        <v>239</v>
      </c>
      <c r="D46" s="77" t="s">
        <v>10</v>
      </c>
      <c r="E46" s="69" t="s">
        <v>235</v>
      </c>
      <c r="F46" s="160" t="s">
        <v>451</v>
      </c>
      <c r="G46" s="186">
        <v>3</v>
      </c>
      <c r="H46" s="37">
        <v>0.00208333333333333</v>
      </c>
      <c r="I46" s="37">
        <v>0.014189814814814815</v>
      </c>
      <c r="J46" s="5">
        <f t="shared" si="1"/>
        <v>0.012106481481481485</v>
      </c>
      <c r="K46" s="259">
        <v>37</v>
      </c>
      <c r="L46" s="262">
        <v>168</v>
      </c>
    </row>
    <row r="47" spans="1:12" s="81" customFormat="1" ht="15" customHeight="1">
      <c r="A47" s="71">
        <v>474</v>
      </c>
      <c r="B47" s="70" t="s">
        <v>262</v>
      </c>
      <c r="C47" s="70" t="s">
        <v>263</v>
      </c>
      <c r="D47" s="77" t="s">
        <v>10</v>
      </c>
      <c r="E47" s="69" t="s">
        <v>235</v>
      </c>
      <c r="F47" s="157"/>
      <c r="G47" s="184">
        <v>4</v>
      </c>
      <c r="H47" s="37">
        <v>0.00277777777777778</v>
      </c>
      <c r="I47" s="37">
        <v>0.015520833333333333</v>
      </c>
      <c r="J47" s="5">
        <f t="shared" si="1"/>
        <v>0.012743055555555553</v>
      </c>
      <c r="K47" s="259">
        <v>41</v>
      </c>
      <c r="L47" s="263"/>
    </row>
    <row r="48" spans="1:12" s="81" customFormat="1" ht="15" customHeight="1">
      <c r="A48" s="68">
        <v>594</v>
      </c>
      <c r="B48" s="70" t="s">
        <v>14</v>
      </c>
      <c r="C48" s="70" t="s">
        <v>269</v>
      </c>
      <c r="D48" s="77" t="s">
        <v>10</v>
      </c>
      <c r="E48" s="69" t="s">
        <v>235</v>
      </c>
      <c r="F48" s="160" t="s">
        <v>451</v>
      </c>
      <c r="G48" s="186">
        <v>8</v>
      </c>
      <c r="H48" s="37">
        <v>0.005555555555555556</v>
      </c>
      <c r="I48" s="37">
        <v>0.018298611111111113</v>
      </c>
      <c r="J48" s="5">
        <f>SUM(I48-H48)</f>
        <v>0.012743055555555556</v>
      </c>
      <c r="K48" s="259">
        <v>42</v>
      </c>
      <c r="L48" s="263"/>
    </row>
    <row r="49" spans="1:12" s="81" customFormat="1" ht="15" customHeight="1">
      <c r="A49" s="53">
        <v>144</v>
      </c>
      <c r="B49" s="70" t="s">
        <v>242</v>
      </c>
      <c r="C49" s="70" t="s">
        <v>243</v>
      </c>
      <c r="D49" s="77" t="s">
        <v>10</v>
      </c>
      <c r="E49" s="69" t="s">
        <v>235</v>
      </c>
      <c r="F49" s="158"/>
      <c r="G49" s="183">
        <v>5</v>
      </c>
      <c r="H49" s="37">
        <v>0.00347222222222222</v>
      </c>
      <c r="I49" s="37">
        <v>0.017453703703703704</v>
      </c>
      <c r="J49" s="5">
        <f>SUM(I49-H49)</f>
        <v>0.013981481481481484</v>
      </c>
      <c r="K49" s="259">
        <v>48</v>
      </c>
      <c r="L49" s="263"/>
    </row>
    <row r="50" spans="1:12" s="81" customFormat="1" ht="15" customHeight="1">
      <c r="A50" s="68">
        <v>834</v>
      </c>
      <c r="B50" s="70" t="s">
        <v>242</v>
      </c>
      <c r="C50" s="70" t="s">
        <v>293</v>
      </c>
      <c r="D50" s="77" t="s">
        <v>10</v>
      </c>
      <c r="E50" s="69" t="s">
        <v>235</v>
      </c>
      <c r="F50" s="160" t="s">
        <v>451</v>
      </c>
      <c r="G50" s="186">
        <v>2</v>
      </c>
      <c r="H50" s="37">
        <v>0.001388888888888889</v>
      </c>
      <c r="I50" s="37">
        <v>0.01542824074074074</v>
      </c>
      <c r="J50" s="5">
        <f>SUM(I50-H50)</f>
        <v>0.014039351851851851</v>
      </c>
      <c r="K50" s="259">
        <v>49</v>
      </c>
      <c r="L50" s="263"/>
    </row>
    <row r="51" spans="1:12" s="81" customFormat="1" ht="15" customHeight="1">
      <c r="A51" s="189">
        <v>654</v>
      </c>
      <c r="B51" s="70" t="s">
        <v>279</v>
      </c>
      <c r="C51" s="70" t="s">
        <v>280</v>
      </c>
      <c r="D51" s="77" t="s">
        <v>10</v>
      </c>
      <c r="E51" s="69" t="s">
        <v>235</v>
      </c>
      <c r="F51" s="105"/>
      <c r="G51" s="188">
        <v>6</v>
      </c>
      <c r="H51" s="37">
        <v>0.00416666666666667</v>
      </c>
      <c r="I51" s="37">
        <v>0.018275462962962962</v>
      </c>
      <c r="J51" s="5">
        <f>SUM(I51-H51)</f>
        <v>0.014108796296296293</v>
      </c>
      <c r="K51" s="259">
        <v>50</v>
      </c>
      <c r="L51" s="263"/>
    </row>
    <row r="52" spans="1:11" s="81" customFormat="1" ht="15" customHeight="1">
      <c r="A52" s="71">
        <v>225</v>
      </c>
      <c r="B52" s="72" t="s">
        <v>459</v>
      </c>
      <c r="C52" s="72" t="s">
        <v>460</v>
      </c>
      <c r="D52" s="78"/>
      <c r="E52" s="60"/>
      <c r="F52" s="159"/>
      <c r="G52" s="183">
        <v>2</v>
      </c>
      <c r="H52" s="37">
        <v>0.001388888888888889</v>
      </c>
      <c r="I52" s="39">
        <v>0.013113425925925926</v>
      </c>
      <c r="J52" s="5">
        <f>SUM(I52-H52)</f>
        <v>0.011724537037037037</v>
      </c>
      <c r="K52" s="259">
        <v>36</v>
      </c>
    </row>
    <row r="53" spans="1:11" s="81" customFormat="1" ht="15" customHeight="1">
      <c r="A53" s="61"/>
      <c r="B53" s="62"/>
      <c r="C53" s="62"/>
      <c r="D53" s="63"/>
      <c r="E53" s="54"/>
      <c r="F53" s="157"/>
      <c r="G53" s="184"/>
      <c r="H53" s="37"/>
      <c r="I53" s="39"/>
      <c r="J53" s="5"/>
      <c r="K53" s="259"/>
    </row>
    <row r="54" s="81" customFormat="1" ht="15" customHeight="1">
      <c r="K54" s="261"/>
    </row>
    <row r="55" s="81" customFormat="1" ht="15" customHeight="1">
      <c r="K55" s="261"/>
    </row>
    <row r="56" s="81" customFormat="1" ht="15" customHeight="1">
      <c r="K56" s="261"/>
    </row>
    <row r="57" s="81" customFormat="1" ht="15" customHeight="1">
      <c r="K57" s="261"/>
    </row>
    <row r="58" s="81" customFormat="1" ht="15" customHeight="1">
      <c r="K58" s="261"/>
    </row>
    <row r="59" s="81" customFormat="1" ht="15" customHeight="1">
      <c r="K59" s="261"/>
    </row>
    <row r="60" s="81" customFormat="1" ht="15" customHeight="1">
      <c r="K60" s="261"/>
    </row>
    <row r="61" s="81" customFormat="1" ht="15" customHeight="1">
      <c r="K61" s="261"/>
    </row>
    <row r="62" s="81" customFormat="1" ht="15" customHeight="1">
      <c r="K62" s="261"/>
    </row>
    <row r="63" s="81" customFormat="1" ht="15" customHeight="1">
      <c r="K63" s="261"/>
    </row>
    <row r="64" s="81" customFormat="1" ht="15" customHeight="1">
      <c r="K64" s="261"/>
    </row>
    <row r="65" s="81" customFormat="1" ht="15" customHeight="1">
      <c r="K65" s="261"/>
    </row>
    <row r="66" s="81" customFormat="1" ht="15" customHeight="1">
      <c r="K66" s="261"/>
    </row>
    <row r="67" s="81" customFormat="1" ht="15" customHeight="1">
      <c r="K67" s="261"/>
    </row>
    <row r="68" s="81" customFormat="1" ht="15" customHeight="1">
      <c r="K68" s="261"/>
    </row>
    <row r="69" s="81" customFormat="1" ht="15" customHeight="1">
      <c r="K69" s="261"/>
    </row>
    <row r="70" s="81" customFormat="1" ht="15" customHeight="1">
      <c r="K70" s="261"/>
    </row>
    <row r="71" s="81" customFormat="1" ht="15" customHeight="1">
      <c r="K71" s="261"/>
    </row>
    <row r="72" s="81" customFormat="1" ht="15" customHeight="1">
      <c r="K72" s="261"/>
    </row>
    <row r="73" s="81" customFormat="1" ht="15" customHeight="1">
      <c r="K73" s="261"/>
    </row>
    <row r="74" s="81" customFormat="1" ht="15" customHeight="1">
      <c r="K74" s="261"/>
    </row>
    <row r="75" s="81" customFormat="1" ht="15" customHeight="1">
      <c r="K75" s="261"/>
    </row>
    <row r="76" s="81" customFormat="1" ht="15" customHeight="1">
      <c r="K76" s="261"/>
    </row>
    <row r="77" s="81" customFormat="1" ht="15" customHeight="1">
      <c r="K77" s="261"/>
    </row>
    <row r="78" s="81" customFormat="1" ht="15" customHeight="1">
      <c r="K78" s="261"/>
    </row>
    <row r="79" s="81" customFormat="1" ht="15" customHeight="1">
      <c r="K79" s="261"/>
    </row>
    <row r="80" s="81" customFormat="1" ht="15" customHeight="1">
      <c r="K80" s="261"/>
    </row>
    <row r="81" s="81" customFormat="1" ht="15" customHeight="1">
      <c r="K81" s="261"/>
    </row>
    <row r="82" s="81" customFormat="1" ht="15" customHeight="1">
      <c r="K82" s="261"/>
    </row>
    <row r="83" s="81" customFormat="1" ht="15" customHeight="1">
      <c r="K83" s="261"/>
    </row>
    <row r="84" s="81" customFormat="1" ht="15" customHeight="1">
      <c r="K84" s="261"/>
    </row>
    <row r="85" s="81" customFormat="1" ht="15" customHeight="1">
      <c r="K85" s="261"/>
    </row>
    <row r="86" s="81" customFormat="1" ht="15" customHeight="1">
      <c r="K86" s="261"/>
    </row>
    <row r="87" s="81" customFormat="1" ht="15" customHeight="1">
      <c r="K87" s="261"/>
    </row>
    <row r="88" s="81" customFormat="1" ht="15" customHeight="1">
      <c r="K88" s="261"/>
    </row>
    <row r="89" s="81" customFormat="1" ht="15" customHeight="1">
      <c r="K89" s="261"/>
    </row>
    <row r="90" s="81" customFormat="1" ht="15" customHeight="1">
      <c r="K90" s="261"/>
    </row>
    <row r="91" s="81" customFormat="1" ht="15" customHeight="1">
      <c r="K91" s="261"/>
    </row>
    <row r="92" s="81" customFormat="1" ht="15" customHeight="1">
      <c r="K92" s="261"/>
    </row>
    <row r="93" s="81" customFormat="1" ht="15" customHeight="1">
      <c r="K93" s="261"/>
    </row>
    <row r="94" s="81" customFormat="1" ht="15" customHeight="1">
      <c r="K94" s="261"/>
    </row>
    <row r="95" s="81" customFormat="1" ht="15" customHeight="1">
      <c r="K95" s="261"/>
    </row>
    <row r="96" s="81" customFormat="1" ht="15" customHeight="1">
      <c r="K96" s="261"/>
    </row>
    <row r="97" s="81" customFormat="1" ht="15" customHeight="1">
      <c r="K97" s="261"/>
    </row>
    <row r="98" s="81" customFormat="1" ht="15" customHeight="1">
      <c r="K98" s="261"/>
    </row>
    <row r="99" s="81" customFormat="1" ht="15" customHeight="1">
      <c r="K99" s="261"/>
    </row>
    <row r="100" s="81" customFormat="1" ht="15" customHeight="1">
      <c r="K100" s="261"/>
    </row>
    <row r="101" s="81" customFormat="1" ht="15" customHeight="1">
      <c r="K101" s="261"/>
    </row>
    <row r="102" s="81" customFormat="1" ht="15" customHeight="1">
      <c r="K102" s="261"/>
    </row>
    <row r="103" s="81" customFormat="1" ht="15" customHeight="1">
      <c r="K103" s="261"/>
    </row>
    <row r="104" s="81" customFormat="1" ht="15" customHeight="1">
      <c r="K104" s="261"/>
    </row>
    <row r="105" s="81" customFormat="1" ht="15" customHeight="1">
      <c r="K105" s="261"/>
    </row>
    <row r="106" s="81" customFormat="1" ht="15" customHeight="1">
      <c r="K106" s="261"/>
    </row>
    <row r="107" s="81" customFormat="1" ht="15" customHeight="1">
      <c r="K107" s="261"/>
    </row>
    <row r="108" s="81" customFormat="1" ht="15" customHeight="1">
      <c r="K108" s="261"/>
    </row>
    <row r="109" s="81" customFormat="1" ht="15" customHeight="1">
      <c r="K109" s="261"/>
    </row>
    <row r="110" s="81" customFormat="1" ht="15" customHeight="1">
      <c r="K110" s="261"/>
    </row>
    <row r="111" s="81" customFormat="1" ht="15" customHeight="1">
      <c r="K111" s="261"/>
    </row>
    <row r="112" s="81" customFormat="1" ht="15" customHeight="1">
      <c r="K112" s="261"/>
    </row>
    <row r="113" s="81" customFormat="1" ht="15" customHeight="1">
      <c r="K113" s="261"/>
    </row>
    <row r="114" s="81" customFormat="1" ht="15" customHeight="1">
      <c r="K114" s="261"/>
    </row>
    <row r="115" s="81" customFormat="1" ht="15" customHeight="1">
      <c r="K115" s="261"/>
    </row>
    <row r="116" s="81" customFormat="1" ht="15" customHeight="1">
      <c r="K116" s="261"/>
    </row>
    <row r="117" s="81" customFormat="1" ht="15" customHeight="1">
      <c r="K117" s="261"/>
    </row>
    <row r="118" s="81" customFormat="1" ht="15" customHeight="1">
      <c r="K118" s="261"/>
    </row>
    <row r="119" s="81" customFormat="1" ht="15" customHeight="1">
      <c r="K119" s="261"/>
    </row>
    <row r="120" s="81" customFormat="1" ht="15" customHeight="1">
      <c r="K120" s="261"/>
    </row>
    <row r="121" s="81" customFormat="1" ht="15" customHeight="1">
      <c r="K121" s="261"/>
    </row>
    <row r="122" s="81" customFormat="1" ht="15" customHeight="1">
      <c r="K122" s="261"/>
    </row>
    <row r="123" s="81" customFormat="1" ht="15" customHeight="1">
      <c r="K123" s="261"/>
    </row>
    <row r="124" s="81" customFormat="1" ht="15" customHeight="1">
      <c r="K124" s="261"/>
    </row>
    <row r="125" s="81" customFormat="1" ht="15" customHeight="1">
      <c r="K125" s="261"/>
    </row>
    <row r="126" s="81" customFormat="1" ht="15" customHeight="1">
      <c r="K126" s="261"/>
    </row>
    <row r="127" s="81" customFormat="1" ht="15" customHeight="1">
      <c r="K127" s="261"/>
    </row>
    <row r="128" s="81" customFormat="1" ht="15" customHeight="1">
      <c r="K128" s="261"/>
    </row>
    <row r="129" s="81" customFormat="1" ht="15" customHeight="1">
      <c r="K129" s="261"/>
    </row>
    <row r="130" s="81" customFormat="1" ht="15" customHeight="1">
      <c r="K130" s="261"/>
    </row>
    <row r="131" s="81" customFormat="1" ht="15" customHeight="1">
      <c r="K131" s="261"/>
    </row>
    <row r="132" s="81" customFormat="1" ht="15" customHeight="1">
      <c r="K132" s="261"/>
    </row>
    <row r="133" s="81" customFormat="1" ht="15" customHeight="1">
      <c r="K133" s="261"/>
    </row>
    <row r="134" s="81" customFormat="1" ht="15" customHeight="1">
      <c r="K134" s="261"/>
    </row>
    <row r="135" s="81" customFormat="1" ht="15" customHeight="1">
      <c r="K135" s="261"/>
    </row>
    <row r="136" s="81" customFormat="1" ht="15" customHeight="1">
      <c r="K136" s="261"/>
    </row>
    <row r="137" s="81" customFormat="1" ht="15" customHeight="1">
      <c r="K137" s="261"/>
    </row>
    <row r="138" s="81" customFormat="1" ht="15" customHeight="1">
      <c r="K138" s="261"/>
    </row>
    <row r="139" s="81" customFormat="1" ht="15" customHeight="1">
      <c r="K139" s="261"/>
    </row>
    <row r="140" s="81" customFormat="1" ht="15" customHeight="1">
      <c r="K140" s="261"/>
    </row>
    <row r="141" s="81" customFormat="1" ht="15" customHeight="1">
      <c r="K141" s="261"/>
    </row>
    <row r="142" s="81" customFormat="1" ht="15" customHeight="1">
      <c r="K142" s="261"/>
    </row>
    <row r="143" s="81" customFormat="1" ht="15" customHeight="1">
      <c r="K143" s="261"/>
    </row>
    <row r="144" s="81" customFormat="1" ht="15" customHeight="1">
      <c r="K144" s="261"/>
    </row>
    <row r="145" s="81" customFormat="1" ht="15" customHeight="1">
      <c r="K145" s="261"/>
    </row>
    <row r="146" s="81" customFormat="1" ht="15" customHeight="1">
      <c r="K146" s="261"/>
    </row>
    <row r="147" s="81" customFormat="1" ht="15" customHeight="1">
      <c r="K147" s="261"/>
    </row>
    <row r="148" s="81" customFormat="1" ht="15" customHeight="1">
      <c r="K148" s="261"/>
    </row>
    <row r="149" s="81" customFormat="1" ht="15" customHeight="1">
      <c r="K149" s="261"/>
    </row>
    <row r="150" s="81" customFormat="1" ht="15" customHeight="1">
      <c r="K150" s="261"/>
    </row>
    <row r="151" s="81" customFormat="1" ht="15" customHeight="1">
      <c r="K151" s="261"/>
    </row>
    <row r="152" s="81" customFormat="1" ht="15" customHeight="1">
      <c r="K152" s="261"/>
    </row>
    <row r="153" s="81" customFormat="1" ht="15" customHeight="1">
      <c r="K153" s="261"/>
    </row>
    <row r="154" s="81" customFormat="1" ht="15" customHeight="1">
      <c r="K154" s="261"/>
    </row>
    <row r="155" s="81" customFormat="1" ht="15" customHeight="1">
      <c r="K155" s="261"/>
    </row>
    <row r="156" s="81" customFormat="1" ht="15" customHeight="1">
      <c r="K156" s="261"/>
    </row>
    <row r="157" s="81" customFormat="1" ht="15" customHeight="1">
      <c r="K157" s="261"/>
    </row>
    <row r="158" s="81" customFormat="1" ht="15" customHeight="1">
      <c r="K158" s="261"/>
    </row>
    <row r="159" s="81" customFormat="1" ht="15" customHeight="1">
      <c r="K159" s="261"/>
    </row>
    <row r="160" s="81" customFormat="1" ht="15" customHeight="1">
      <c r="K160" s="261"/>
    </row>
    <row r="161" s="81" customFormat="1" ht="15" customHeight="1">
      <c r="K161" s="261"/>
    </row>
    <row r="162" s="81" customFormat="1" ht="15" customHeight="1">
      <c r="K162" s="261"/>
    </row>
    <row r="163" s="81" customFormat="1" ht="15" customHeight="1">
      <c r="K163" s="261"/>
    </row>
    <row r="164" s="81" customFormat="1" ht="15" customHeight="1">
      <c r="K164" s="261"/>
    </row>
    <row r="165" s="81" customFormat="1" ht="15" customHeight="1">
      <c r="K165" s="261"/>
    </row>
    <row r="166" s="81" customFormat="1" ht="15" customHeight="1">
      <c r="K166" s="261"/>
    </row>
    <row r="167" s="81" customFormat="1" ht="15" customHeight="1">
      <c r="K167" s="261"/>
    </row>
    <row r="168" s="81" customFormat="1" ht="15" customHeight="1">
      <c r="K168" s="261"/>
    </row>
    <row r="169" s="81" customFormat="1" ht="15" customHeight="1">
      <c r="K169" s="261"/>
    </row>
    <row r="170" s="81" customFormat="1" ht="15" customHeight="1">
      <c r="K170" s="261"/>
    </row>
    <row r="171" s="81" customFormat="1" ht="15" customHeight="1">
      <c r="K171" s="261"/>
    </row>
    <row r="172" s="81" customFormat="1" ht="15" customHeight="1">
      <c r="K172" s="261"/>
    </row>
    <row r="173" s="81" customFormat="1" ht="15" customHeight="1">
      <c r="K173" s="261"/>
    </row>
    <row r="174" s="81" customFormat="1" ht="15" customHeight="1">
      <c r="K174" s="261"/>
    </row>
    <row r="175" s="81" customFormat="1" ht="15" customHeight="1">
      <c r="K175" s="261"/>
    </row>
    <row r="176" s="81" customFormat="1" ht="15" customHeight="1">
      <c r="K176" s="261"/>
    </row>
    <row r="177" s="81" customFormat="1" ht="15" customHeight="1">
      <c r="K177" s="261"/>
    </row>
    <row r="178" s="81" customFormat="1" ht="15" customHeight="1">
      <c r="K178" s="261"/>
    </row>
    <row r="179" s="81" customFormat="1" ht="15" customHeight="1">
      <c r="K179" s="261"/>
    </row>
    <row r="180" s="81" customFormat="1" ht="15" customHeight="1">
      <c r="K180" s="261"/>
    </row>
    <row r="181" s="81" customFormat="1" ht="15" customHeight="1">
      <c r="K181" s="261"/>
    </row>
    <row r="182" s="81" customFormat="1" ht="15" customHeight="1">
      <c r="K182" s="261"/>
    </row>
    <row r="183" s="81" customFormat="1" ht="15" customHeight="1">
      <c r="K183" s="261"/>
    </row>
    <row r="184" s="81" customFormat="1" ht="15" customHeight="1">
      <c r="K184" s="261"/>
    </row>
    <row r="185" s="81" customFormat="1" ht="15" customHeight="1">
      <c r="K185" s="261"/>
    </row>
    <row r="186" s="81" customFormat="1" ht="15" customHeight="1">
      <c r="K186" s="261"/>
    </row>
    <row r="187" s="81" customFormat="1" ht="15" customHeight="1">
      <c r="K187" s="261"/>
    </row>
    <row r="188" s="81" customFormat="1" ht="15" customHeight="1">
      <c r="K188" s="261"/>
    </row>
    <row r="189" s="81" customFormat="1" ht="15" customHeight="1">
      <c r="K189" s="261"/>
    </row>
    <row r="190" s="81" customFormat="1" ht="15" customHeight="1">
      <c r="K190" s="261"/>
    </row>
    <row r="191" s="81" customFormat="1" ht="15" customHeight="1">
      <c r="K191" s="261"/>
    </row>
    <row r="192" s="81" customFormat="1" ht="15" customHeight="1">
      <c r="K192" s="261"/>
    </row>
    <row r="193" s="81" customFormat="1" ht="15" customHeight="1">
      <c r="K193" s="261"/>
    </row>
    <row r="194" s="81" customFormat="1" ht="15" customHeight="1">
      <c r="K194" s="261"/>
    </row>
    <row r="195" s="81" customFormat="1" ht="15" customHeight="1">
      <c r="K195" s="261"/>
    </row>
    <row r="196" s="81" customFormat="1" ht="15" customHeight="1">
      <c r="K196" s="261"/>
    </row>
    <row r="197" s="81" customFormat="1" ht="15" customHeight="1">
      <c r="K197" s="261"/>
    </row>
    <row r="198" s="81" customFormat="1" ht="15" customHeight="1">
      <c r="K198" s="261"/>
    </row>
    <row r="199" s="81" customFormat="1" ht="15" customHeight="1">
      <c r="K199" s="261"/>
    </row>
    <row r="200" s="81" customFormat="1" ht="15" customHeight="1">
      <c r="K200" s="261"/>
    </row>
    <row r="201" s="81" customFormat="1" ht="15" customHeight="1">
      <c r="K201" s="261"/>
    </row>
    <row r="202" s="81" customFormat="1" ht="15" customHeight="1">
      <c r="K202" s="261"/>
    </row>
    <row r="203" s="81" customFormat="1" ht="15" customHeight="1">
      <c r="K203" s="261"/>
    </row>
    <row r="204" s="81" customFormat="1" ht="15" customHeight="1">
      <c r="K204" s="261"/>
    </row>
    <row r="205" s="81" customFormat="1" ht="15" customHeight="1">
      <c r="K205" s="261"/>
    </row>
    <row r="206" s="81" customFormat="1" ht="15" customHeight="1">
      <c r="K206" s="261"/>
    </row>
    <row r="207" s="81" customFormat="1" ht="15" customHeight="1">
      <c r="K207" s="261"/>
    </row>
    <row r="208" s="81" customFormat="1" ht="15" customHeight="1">
      <c r="K208" s="261"/>
    </row>
    <row r="209" s="81" customFormat="1" ht="15" customHeight="1">
      <c r="K209" s="261"/>
    </row>
    <row r="210" s="81" customFormat="1" ht="15" customHeight="1">
      <c r="K210" s="261"/>
    </row>
    <row r="211" s="81" customFormat="1" ht="15" customHeight="1">
      <c r="K211" s="261"/>
    </row>
    <row r="212" s="81" customFormat="1" ht="15" customHeight="1">
      <c r="K212" s="261"/>
    </row>
    <row r="213" s="81" customFormat="1" ht="15" customHeight="1">
      <c r="K213" s="261"/>
    </row>
    <row r="214" s="81" customFormat="1" ht="15" customHeight="1">
      <c r="K214" s="261"/>
    </row>
    <row r="215" s="81" customFormat="1" ht="15" customHeight="1">
      <c r="K215" s="261"/>
    </row>
    <row r="216" s="81" customFormat="1" ht="15" customHeight="1">
      <c r="K216" s="261"/>
    </row>
    <row r="217" s="81" customFormat="1" ht="15" customHeight="1">
      <c r="K217" s="261"/>
    </row>
    <row r="218" s="81" customFormat="1" ht="15" customHeight="1">
      <c r="K218" s="261"/>
    </row>
    <row r="219" s="81" customFormat="1" ht="15" customHeight="1">
      <c r="K219" s="261"/>
    </row>
    <row r="220" s="81" customFormat="1" ht="15" customHeight="1">
      <c r="K220" s="261"/>
    </row>
    <row r="221" s="81" customFormat="1" ht="15" customHeight="1">
      <c r="K221" s="261"/>
    </row>
    <row r="222" s="81" customFormat="1" ht="15" customHeight="1">
      <c r="K222" s="261"/>
    </row>
    <row r="223" s="81" customFormat="1" ht="15" customHeight="1">
      <c r="K223" s="261"/>
    </row>
    <row r="224" s="81" customFormat="1" ht="15" customHeight="1">
      <c r="K224" s="261"/>
    </row>
    <row r="225" s="81" customFormat="1" ht="15" customHeight="1">
      <c r="K225" s="261"/>
    </row>
    <row r="226" s="81" customFormat="1" ht="15" customHeight="1">
      <c r="K226" s="261"/>
    </row>
    <row r="227" s="81" customFormat="1" ht="15" customHeight="1">
      <c r="K227" s="261"/>
    </row>
    <row r="228" s="81" customFormat="1" ht="15" customHeight="1">
      <c r="K228" s="261"/>
    </row>
    <row r="229" s="81" customFormat="1" ht="15" customHeight="1">
      <c r="K229" s="261"/>
    </row>
    <row r="230" s="81" customFormat="1" ht="15" customHeight="1">
      <c r="K230" s="261"/>
    </row>
    <row r="231" s="81" customFormat="1" ht="15" customHeight="1">
      <c r="K231" s="261"/>
    </row>
    <row r="232" s="81" customFormat="1" ht="15" customHeight="1">
      <c r="K232" s="261"/>
    </row>
    <row r="233" s="81" customFormat="1" ht="15" customHeight="1">
      <c r="K233" s="261"/>
    </row>
    <row r="234" s="81" customFormat="1" ht="15" customHeight="1">
      <c r="K234" s="261"/>
    </row>
    <row r="235" s="81" customFormat="1" ht="15" customHeight="1">
      <c r="K235" s="261"/>
    </row>
    <row r="236" s="81" customFormat="1" ht="15" customHeight="1">
      <c r="K236" s="261"/>
    </row>
    <row r="237" s="81" customFormat="1" ht="15" customHeight="1">
      <c r="K237" s="261"/>
    </row>
    <row r="238" s="81" customFormat="1" ht="15" customHeight="1">
      <c r="K238" s="261"/>
    </row>
    <row r="239" s="81" customFormat="1" ht="15" customHeight="1">
      <c r="K239" s="261"/>
    </row>
    <row r="240" s="81" customFormat="1" ht="15" customHeight="1">
      <c r="K240" s="261"/>
    </row>
    <row r="241" s="81" customFormat="1" ht="15" customHeight="1">
      <c r="K241" s="261"/>
    </row>
    <row r="242" s="81" customFormat="1" ht="15" customHeight="1">
      <c r="K242" s="261"/>
    </row>
    <row r="243" s="81" customFormat="1" ht="15" customHeight="1">
      <c r="K243" s="261"/>
    </row>
    <row r="244" s="81" customFormat="1" ht="15" customHeight="1">
      <c r="K244" s="261"/>
    </row>
    <row r="245" s="81" customFormat="1" ht="15" customHeight="1">
      <c r="K245" s="261"/>
    </row>
    <row r="246" s="81" customFormat="1" ht="15" customHeight="1">
      <c r="K246" s="261"/>
    </row>
    <row r="247" s="81" customFormat="1" ht="15" customHeight="1">
      <c r="K247" s="261"/>
    </row>
    <row r="248" s="81" customFormat="1" ht="15" customHeight="1">
      <c r="K248" s="261"/>
    </row>
    <row r="249" s="81" customFormat="1" ht="15" customHeight="1">
      <c r="K249" s="261"/>
    </row>
    <row r="250" s="81" customFormat="1" ht="15" customHeight="1">
      <c r="K250" s="261"/>
    </row>
    <row r="251" s="81" customFormat="1" ht="15" customHeight="1">
      <c r="K251" s="261"/>
    </row>
    <row r="252" s="81" customFormat="1" ht="15" customHeight="1">
      <c r="K252" s="261"/>
    </row>
    <row r="253" s="81" customFormat="1" ht="15" customHeight="1">
      <c r="K253" s="261"/>
    </row>
    <row r="254" s="81" customFormat="1" ht="15" customHeight="1">
      <c r="K254" s="261"/>
    </row>
    <row r="255" s="81" customFormat="1" ht="15" customHeight="1">
      <c r="K255" s="261"/>
    </row>
    <row r="256" s="81" customFormat="1" ht="15" customHeight="1">
      <c r="K256" s="261"/>
    </row>
    <row r="257" s="81" customFormat="1" ht="15" customHeight="1">
      <c r="K257" s="261"/>
    </row>
    <row r="258" s="81" customFormat="1" ht="15" customHeight="1">
      <c r="K258" s="261"/>
    </row>
    <row r="259" s="81" customFormat="1" ht="15" customHeight="1">
      <c r="K259" s="261"/>
    </row>
    <row r="260" s="81" customFormat="1" ht="15" customHeight="1">
      <c r="K260" s="261"/>
    </row>
    <row r="261" s="81" customFormat="1" ht="15" customHeight="1">
      <c r="K261" s="261"/>
    </row>
    <row r="262" s="81" customFormat="1" ht="15" customHeight="1">
      <c r="K262" s="261"/>
    </row>
    <row r="263" s="81" customFormat="1" ht="15" customHeight="1">
      <c r="K263" s="261"/>
    </row>
    <row r="264" s="81" customFormat="1" ht="15" customHeight="1">
      <c r="K264" s="261"/>
    </row>
    <row r="265" s="81" customFormat="1" ht="15" customHeight="1">
      <c r="K265" s="261"/>
    </row>
    <row r="266" s="81" customFormat="1" ht="15" customHeight="1">
      <c r="K266" s="261"/>
    </row>
    <row r="267" s="81" customFormat="1" ht="15" customHeight="1">
      <c r="K267" s="261"/>
    </row>
    <row r="268" s="81" customFormat="1" ht="15" customHeight="1">
      <c r="K268" s="261"/>
    </row>
    <row r="269" s="81" customFormat="1" ht="15" customHeight="1">
      <c r="K269" s="261"/>
    </row>
    <row r="270" s="81" customFormat="1" ht="15" customHeight="1">
      <c r="K270" s="261"/>
    </row>
    <row r="271" s="81" customFormat="1" ht="15" customHeight="1">
      <c r="K271" s="261"/>
    </row>
    <row r="272" s="81" customFormat="1" ht="15" customHeight="1">
      <c r="K272" s="261"/>
    </row>
    <row r="273" s="81" customFormat="1" ht="15" customHeight="1">
      <c r="K273" s="261"/>
    </row>
    <row r="274" s="81" customFormat="1" ht="15" customHeight="1">
      <c r="K274" s="261"/>
    </row>
    <row r="275" s="81" customFormat="1" ht="15" customHeight="1">
      <c r="K275" s="261"/>
    </row>
    <row r="276" s="81" customFormat="1" ht="15" customHeight="1">
      <c r="K276" s="261"/>
    </row>
    <row r="277" s="81" customFormat="1" ht="15" customHeight="1">
      <c r="K277" s="261"/>
    </row>
    <row r="278" s="81" customFormat="1" ht="15" customHeight="1">
      <c r="K278" s="261"/>
    </row>
    <row r="279" s="81" customFormat="1" ht="15" customHeight="1">
      <c r="K279" s="261"/>
    </row>
    <row r="280" s="81" customFormat="1" ht="15" customHeight="1">
      <c r="K280" s="261"/>
    </row>
    <row r="281" s="81" customFormat="1" ht="15" customHeight="1">
      <c r="K281" s="261"/>
    </row>
    <row r="282" s="81" customFormat="1" ht="15" customHeight="1">
      <c r="K282" s="261"/>
    </row>
    <row r="283" s="81" customFormat="1" ht="15" customHeight="1">
      <c r="K283" s="261"/>
    </row>
    <row r="284" s="81" customFormat="1" ht="15" customHeight="1">
      <c r="K284" s="261"/>
    </row>
    <row r="285" s="81" customFormat="1" ht="15" customHeight="1">
      <c r="K285" s="261"/>
    </row>
    <row r="286" s="81" customFormat="1" ht="15" customHeight="1">
      <c r="K286" s="261"/>
    </row>
    <row r="287" s="81" customFormat="1" ht="15" customHeight="1">
      <c r="K287" s="261"/>
    </row>
    <row r="288" s="81" customFormat="1" ht="15" customHeight="1">
      <c r="K288" s="261"/>
    </row>
    <row r="289" s="81" customFormat="1" ht="15" customHeight="1">
      <c r="K289" s="261"/>
    </row>
    <row r="290" s="81" customFormat="1" ht="15" customHeight="1">
      <c r="K290" s="261"/>
    </row>
    <row r="291" s="81" customFormat="1" ht="15" customHeight="1">
      <c r="K291" s="261"/>
    </row>
    <row r="292" s="81" customFormat="1" ht="15" customHeight="1">
      <c r="K292" s="261"/>
    </row>
    <row r="293" s="81" customFormat="1" ht="15" customHeight="1">
      <c r="K293" s="261"/>
    </row>
    <row r="294" s="81" customFormat="1" ht="15" customHeight="1">
      <c r="K294" s="261"/>
    </row>
    <row r="295" s="81" customFormat="1" ht="15" customHeight="1">
      <c r="K295" s="261"/>
    </row>
    <row r="296" s="81" customFormat="1" ht="15" customHeight="1">
      <c r="K296" s="261"/>
    </row>
    <row r="297" s="81" customFormat="1" ht="15" customHeight="1">
      <c r="K297" s="261"/>
    </row>
    <row r="298" s="81" customFormat="1" ht="15" customHeight="1">
      <c r="K298" s="261"/>
    </row>
    <row r="299" s="81" customFormat="1" ht="15" customHeight="1">
      <c r="K299" s="261"/>
    </row>
    <row r="300" s="81" customFormat="1" ht="15" customHeight="1">
      <c r="K300" s="261"/>
    </row>
    <row r="301" s="81" customFormat="1" ht="15" customHeight="1">
      <c r="K301" s="261"/>
    </row>
    <row r="302" s="81" customFormat="1" ht="15" customHeight="1">
      <c r="K302" s="261"/>
    </row>
    <row r="303" s="81" customFormat="1" ht="15" customHeight="1">
      <c r="K303" s="261"/>
    </row>
    <row r="304" s="81" customFormat="1" ht="15" customHeight="1">
      <c r="K304" s="261"/>
    </row>
    <row r="305" s="81" customFormat="1" ht="15" customHeight="1">
      <c r="K305" s="261"/>
    </row>
    <row r="306" s="81" customFormat="1" ht="15" customHeight="1">
      <c r="K306" s="261"/>
    </row>
    <row r="307" s="81" customFormat="1" ht="15" customHeight="1">
      <c r="K307" s="261"/>
    </row>
    <row r="308" s="81" customFormat="1" ht="15" customHeight="1">
      <c r="K308" s="261"/>
    </row>
    <row r="309" s="81" customFormat="1" ht="15" customHeight="1">
      <c r="K309" s="261"/>
    </row>
    <row r="310" s="81" customFormat="1" ht="15" customHeight="1">
      <c r="K310" s="261"/>
    </row>
    <row r="311" s="81" customFormat="1" ht="15" customHeight="1">
      <c r="K311" s="261"/>
    </row>
    <row r="312" s="81" customFormat="1" ht="15" customHeight="1">
      <c r="K312" s="261"/>
    </row>
    <row r="313" s="81" customFormat="1" ht="15" customHeight="1">
      <c r="K313" s="261"/>
    </row>
    <row r="314" s="81" customFormat="1" ht="15" customHeight="1">
      <c r="K314" s="261"/>
    </row>
    <row r="315" s="81" customFormat="1" ht="15" customHeight="1">
      <c r="K315" s="261"/>
    </row>
    <row r="316" s="81" customFormat="1" ht="15" customHeight="1">
      <c r="K316" s="261"/>
    </row>
    <row r="317" s="81" customFormat="1" ht="15" customHeight="1">
      <c r="K317" s="261"/>
    </row>
    <row r="318" s="81" customFormat="1" ht="15" customHeight="1">
      <c r="K318" s="261"/>
    </row>
    <row r="319" s="81" customFormat="1" ht="15" customHeight="1">
      <c r="K319" s="261"/>
    </row>
    <row r="320" s="81" customFormat="1" ht="15" customHeight="1">
      <c r="K320" s="261"/>
    </row>
    <row r="321" s="81" customFormat="1" ht="15" customHeight="1">
      <c r="K321" s="261"/>
    </row>
    <row r="322" s="81" customFormat="1" ht="15" customHeight="1">
      <c r="K322" s="261"/>
    </row>
    <row r="323" s="81" customFormat="1" ht="15" customHeight="1">
      <c r="K323" s="261"/>
    </row>
    <row r="324" s="81" customFormat="1" ht="15" customHeight="1">
      <c r="K324" s="261"/>
    </row>
    <row r="325" s="81" customFormat="1" ht="15" customHeight="1">
      <c r="K325" s="261"/>
    </row>
    <row r="326" s="81" customFormat="1" ht="15" customHeight="1">
      <c r="K326" s="261"/>
    </row>
    <row r="327" s="81" customFormat="1" ht="15" customHeight="1">
      <c r="K327" s="261"/>
    </row>
    <row r="328" s="81" customFormat="1" ht="15" customHeight="1">
      <c r="K328" s="261"/>
    </row>
    <row r="329" s="81" customFormat="1" ht="15" customHeight="1">
      <c r="K329" s="261"/>
    </row>
    <row r="330" s="81" customFormat="1" ht="15" customHeight="1">
      <c r="K330" s="261"/>
    </row>
    <row r="331" s="81" customFormat="1" ht="15" customHeight="1">
      <c r="K331" s="261"/>
    </row>
    <row r="332" s="81" customFormat="1" ht="15" customHeight="1">
      <c r="K332" s="261"/>
    </row>
    <row r="333" s="81" customFormat="1" ht="15" customHeight="1">
      <c r="K333" s="261"/>
    </row>
    <row r="334" s="81" customFormat="1" ht="15" customHeight="1">
      <c r="K334" s="261"/>
    </row>
    <row r="335" s="81" customFormat="1" ht="15" customHeight="1">
      <c r="K335" s="261"/>
    </row>
    <row r="336" s="81" customFormat="1" ht="15" customHeight="1">
      <c r="K336" s="261"/>
    </row>
    <row r="337" s="81" customFormat="1" ht="15" customHeight="1">
      <c r="K337" s="261"/>
    </row>
    <row r="338" s="81" customFormat="1" ht="15" customHeight="1">
      <c r="K338" s="261"/>
    </row>
    <row r="339" s="81" customFormat="1" ht="15" customHeight="1">
      <c r="K339" s="261"/>
    </row>
    <row r="340" s="81" customFormat="1" ht="15" customHeight="1">
      <c r="K340" s="261"/>
    </row>
    <row r="341" s="81" customFormat="1" ht="15" customHeight="1">
      <c r="K341" s="261"/>
    </row>
    <row r="342" s="81" customFormat="1" ht="15" customHeight="1">
      <c r="K342" s="261"/>
    </row>
    <row r="343" s="81" customFormat="1" ht="15" customHeight="1">
      <c r="K343" s="261"/>
    </row>
    <row r="344" s="81" customFormat="1" ht="15" customHeight="1">
      <c r="K344" s="261"/>
    </row>
    <row r="345" s="81" customFormat="1" ht="15" customHeight="1">
      <c r="K345" s="261"/>
    </row>
    <row r="346" s="81" customFormat="1" ht="15" customHeight="1">
      <c r="K346" s="261"/>
    </row>
    <row r="347" s="81" customFormat="1" ht="15" customHeight="1">
      <c r="K347" s="261"/>
    </row>
    <row r="348" s="81" customFormat="1" ht="15" customHeight="1">
      <c r="K348" s="261"/>
    </row>
    <row r="349" s="81" customFormat="1" ht="15" customHeight="1">
      <c r="K349" s="261"/>
    </row>
    <row r="350" s="81" customFormat="1" ht="15" customHeight="1">
      <c r="K350" s="261"/>
    </row>
    <row r="351" s="81" customFormat="1" ht="15" customHeight="1">
      <c r="K351" s="261"/>
    </row>
    <row r="352" s="81" customFormat="1" ht="15" customHeight="1">
      <c r="K352" s="261"/>
    </row>
    <row r="353" s="81" customFormat="1" ht="15" customHeight="1">
      <c r="K353" s="261"/>
    </row>
    <row r="354" s="81" customFormat="1" ht="15" customHeight="1">
      <c r="K354" s="261"/>
    </row>
    <row r="355" s="81" customFormat="1" ht="15" customHeight="1">
      <c r="K355" s="261"/>
    </row>
    <row r="356" s="81" customFormat="1" ht="15" customHeight="1">
      <c r="K356" s="261"/>
    </row>
    <row r="357" s="81" customFormat="1" ht="15" customHeight="1">
      <c r="K357" s="261"/>
    </row>
    <row r="358" s="81" customFormat="1" ht="15" customHeight="1">
      <c r="K358" s="261"/>
    </row>
    <row r="359" s="81" customFormat="1" ht="15" customHeight="1">
      <c r="K359" s="261"/>
    </row>
    <row r="360" s="81" customFormat="1" ht="15" customHeight="1">
      <c r="K360" s="261"/>
    </row>
    <row r="361" s="81" customFormat="1" ht="15" customHeight="1">
      <c r="K361" s="261"/>
    </row>
    <row r="362" s="81" customFormat="1" ht="15" customHeight="1">
      <c r="K362" s="261"/>
    </row>
    <row r="363" s="81" customFormat="1" ht="15" customHeight="1">
      <c r="K363" s="261"/>
    </row>
    <row r="364" s="81" customFormat="1" ht="15" customHeight="1">
      <c r="K364" s="261"/>
    </row>
    <row r="365" s="81" customFormat="1" ht="15" customHeight="1">
      <c r="K365" s="261"/>
    </row>
    <row r="366" s="81" customFormat="1" ht="15" customHeight="1">
      <c r="K366" s="261"/>
    </row>
    <row r="367" s="81" customFormat="1" ht="15" customHeight="1">
      <c r="K367" s="261"/>
    </row>
    <row r="368" s="81" customFormat="1" ht="15" customHeight="1">
      <c r="K368" s="261"/>
    </row>
    <row r="369" s="81" customFormat="1" ht="15" customHeight="1">
      <c r="K369" s="261"/>
    </row>
    <row r="370" s="81" customFormat="1" ht="15" customHeight="1">
      <c r="K370" s="261"/>
    </row>
    <row r="371" s="81" customFormat="1" ht="15" customHeight="1">
      <c r="K371" s="261"/>
    </row>
    <row r="372" s="81" customFormat="1" ht="15" customHeight="1">
      <c r="K372" s="261"/>
    </row>
    <row r="373" s="81" customFormat="1" ht="15" customHeight="1">
      <c r="K373" s="261"/>
    </row>
    <row r="374" s="81" customFormat="1" ht="15" customHeight="1">
      <c r="K374" s="261"/>
    </row>
    <row r="375" s="81" customFormat="1" ht="15" customHeight="1">
      <c r="K375" s="261"/>
    </row>
    <row r="376" s="81" customFormat="1" ht="15" customHeight="1">
      <c r="K376" s="261"/>
    </row>
    <row r="377" s="81" customFormat="1" ht="15" customHeight="1">
      <c r="K377" s="261"/>
    </row>
    <row r="378" s="81" customFormat="1" ht="15" customHeight="1">
      <c r="K378" s="261"/>
    </row>
    <row r="379" s="81" customFormat="1" ht="15" customHeight="1">
      <c r="K379" s="261"/>
    </row>
    <row r="380" s="81" customFormat="1" ht="15" customHeight="1">
      <c r="K380" s="261"/>
    </row>
    <row r="381" s="81" customFormat="1" ht="15" customHeight="1">
      <c r="K381" s="261"/>
    </row>
    <row r="382" s="81" customFormat="1" ht="15" customHeight="1">
      <c r="K382" s="261"/>
    </row>
    <row r="383" s="81" customFormat="1" ht="15" customHeight="1">
      <c r="K383" s="261"/>
    </row>
    <row r="384" s="81" customFormat="1" ht="15" customHeight="1">
      <c r="K384" s="261"/>
    </row>
    <row r="385" s="81" customFormat="1" ht="15" customHeight="1">
      <c r="K385" s="261"/>
    </row>
    <row r="386" s="81" customFormat="1" ht="15" customHeight="1">
      <c r="K386" s="261"/>
    </row>
    <row r="387" s="81" customFormat="1" ht="15" customHeight="1">
      <c r="K387" s="261"/>
    </row>
    <row r="388" s="81" customFormat="1" ht="15" customHeight="1">
      <c r="K388" s="261"/>
    </row>
    <row r="389" s="81" customFormat="1" ht="15" customHeight="1">
      <c r="K389" s="261"/>
    </row>
    <row r="390" s="81" customFormat="1" ht="15" customHeight="1">
      <c r="K390" s="261"/>
    </row>
    <row r="391" s="81" customFormat="1" ht="15" customHeight="1">
      <c r="K391" s="261"/>
    </row>
    <row r="392" s="81" customFormat="1" ht="15" customHeight="1">
      <c r="K392" s="261"/>
    </row>
    <row r="393" s="81" customFormat="1" ht="15" customHeight="1">
      <c r="K393" s="261"/>
    </row>
    <row r="394" s="81" customFormat="1" ht="15" customHeight="1">
      <c r="K394" s="261"/>
    </row>
    <row r="395" s="81" customFormat="1" ht="15" customHeight="1">
      <c r="K395" s="261"/>
    </row>
    <row r="396" s="81" customFormat="1" ht="15" customHeight="1">
      <c r="K396" s="261"/>
    </row>
    <row r="397" s="81" customFormat="1" ht="15" customHeight="1">
      <c r="K397" s="261"/>
    </row>
    <row r="398" s="81" customFormat="1" ht="15" customHeight="1">
      <c r="K398" s="261"/>
    </row>
    <row r="399" s="81" customFormat="1" ht="15" customHeight="1">
      <c r="K399" s="261"/>
    </row>
    <row r="400" s="81" customFormat="1" ht="15" customHeight="1">
      <c r="K400" s="261"/>
    </row>
    <row r="401" s="81" customFormat="1" ht="15" customHeight="1">
      <c r="K401" s="261"/>
    </row>
    <row r="402" s="81" customFormat="1" ht="15" customHeight="1">
      <c r="K402" s="261"/>
    </row>
    <row r="403" s="81" customFormat="1" ht="15" customHeight="1">
      <c r="K403" s="261"/>
    </row>
    <row r="404" s="81" customFormat="1" ht="15" customHeight="1">
      <c r="K404" s="261"/>
    </row>
    <row r="405" s="81" customFormat="1" ht="15" customHeight="1">
      <c r="K405" s="261"/>
    </row>
    <row r="406" s="81" customFormat="1" ht="15" customHeight="1">
      <c r="K406" s="261"/>
    </row>
    <row r="407" s="81" customFormat="1" ht="15" customHeight="1">
      <c r="K407" s="261"/>
    </row>
    <row r="408" s="81" customFormat="1" ht="15" customHeight="1">
      <c r="K408" s="261"/>
    </row>
    <row r="409" s="81" customFormat="1" ht="15" customHeight="1">
      <c r="K409" s="261"/>
    </row>
    <row r="410" s="81" customFormat="1" ht="15" customHeight="1">
      <c r="K410" s="261"/>
    </row>
    <row r="411" s="81" customFormat="1" ht="15" customHeight="1">
      <c r="K411" s="261"/>
    </row>
    <row r="412" s="81" customFormat="1" ht="15" customHeight="1">
      <c r="K412" s="261"/>
    </row>
    <row r="413" s="81" customFormat="1" ht="15" customHeight="1">
      <c r="K413" s="261"/>
    </row>
    <row r="414" s="81" customFormat="1" ht="15" customHeight="1">
      <c r="K414" s="261"/>
    </row>
    <row r="415" s="81" customFormat="1" ht="15" customHeight="1">
      <c r="K415" s="261"/>
    </row>
    <row r="416" s="81" customFormat="1" ht="15" customHeight="1">
      <c r="K416" s="261"/>
    </row>
    <row r="417" s="81" customFormat="1" ht="15" customHeight="1">
      <c r="K417" s="261"/>
    </row>
    <row r="418" s="81" customFormat="1" ht="15" customHeight="1">
      <c r="K418" s="261"/>
    </row>
    <row r="419" s="81" customFormat="1" ht="15" customHeight="1">
      <c r="K419" s="261"/>
    </row>
    <row r="420" s="81" customFormat="1" ht="15" customHeight="1">
      <c r="K420" s="261"/>
    </row>
    <row r="421" s="81" customFormat="1" ht="15" customHeight="1">
      <c r="K421" s="261"/>
    </row>
    <row r="422" s="81" customFormat="1" ht="15" customHeight="1">
      <c r="K422" s="261"/>
    </row>
    <row r="423" s="81" customFormat="1" ht="15" customHeight="1">
      <c r="K423" s="261"/>
    </row>
    <row r="424" s="81" customFormat="1" ht="15" customHeight="1">
      <c r="K424" s="261"/>
    </row>
    <row r="425" s="81" customFormat="1" ht="15" customHeight="1">
      <c r="K425" s="261"/>
    </row>
    <row r="426" s="81" customFormat="1" ht="15" customHeight="1">
      <c r="K426" s="261"/>
    </row>
    <row r="427" s="81" customFormat="1" ht="15" customHeight="1">
      <c r="K427" s="261"/>
    </row>
    <row r="428" s="81" customFormat="1" ht="15" customHeight="1">
      <c r="K428" s="261"/>
    </row>
    <row r="429" s="81" customFormat="1" ht="15" customHeight="1">
      <c r="K429" s="261"/>
    </row>
    <row r="430" s="81" customFormat="1" ht="15" customHeight="1">
      <c r="K430" s="261"/>
    </row>
    <row r="431" s="81" customFormat="1" ht="15" customHeight="1">
      <c r="K431" s="261"/>
    </row>
    <row r="432" s="81" customFormat="1" ht="15" customHeight="1">
      <c r="K432" s="261"/>
    </row>
    <row r="433" s="81" customFormat="1" ht="15" customHeight="1">
      <c r="K433" s="261"/>
    </row>
    <row r="434" s="81" customFormat="1" ht="15" customHeight="1">
      <c r="K434" s="261"/>
    </row>
    <row r="435" s="81" customFormat="1" ht="15" customHeight="1">
      <c r="K435" s="261"/>
    </row>
    <row r="436" s="81" customFormat="1" ht="15" customHeight="1">
      <c r="K436" s="261"/>
    </row>
    <row r="437" s="81" customFormat="1" ht="15" customHeight="1">
      <c r="K437" s="261"/>
    </row>
    <row r="438" s="81" customFormat="1" ht="15" customHeight="1">
      <c r="K438" s="261"/>
    </row>
    <row r="439" s="81" customFormat="1" ht="15" customHeight="1">
      <c r="K439" s="261"/>
    </row>
    <row r="440" s="81" customFormat="1" ht="15" customHeight="1">
      <c r="K440" s="261"/>
    </row>
    <row r="441" s="81" customFormat="1" ht="15" customHeight="1">
      <c r="K441" s="261"/>
    </row>
    <row r="442" s="81" customFormat="1" ht="15" customHeight="1">
      <c r="K442" s="261"/>
    </row>
  </sheetData>
  <sheetProtection/>
  <mergeCells count="8">
    <mergeCell ref="L2:L7"/>
    <mergeCell ref="L14:L21"/>
    <mergeCell ref="L22:L27"/>
    <mergeCell ref="L8:L13"/>
    <mergeCell ref="L28:L33"/>
    <mergeCell ref="L34:L39"/>
    <mergeCell ref="L46:L51"/>
    <mergeCell ref="L40:L45"/>
  </mergeCells>
  <printOptions/>
  <pageMargins left="0.25" right="0.25" top="0.75" bottom="0.75" header="0.3" footer="0.3"/>
  <pageSetup horizontalDpi="600" verticalDpi="600" orientation="portrait" r:id="rId1"/>
  <headerFooter alignWithMargins="0">
    <oddHeader>&amp;CBOYS TEAM&amp;R&amp;D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view="pageLayout" workbookViewId="0" topLeftCell="A20">
      <selection activeCell="S9" sqref="S9"/>
    </sheetView>
  </sheetViews>
  <sheetFormatPr defaultColWidth="9.140625" defaultRowHeight="17.25" customHeight="1"/>
  <cols>
    <col min="2" max="2" width="11.57421875" style="0" customWidth="1"/>
    <col min="3" max="3" width="18.7109375" style="0" customWidth="1"/>
    <col min="4" max="4" width="6.7109375" style="0" hidden="1" customWidth="1"/>
    <col min="9" max="9" width="9.140625" style="248" customWidth="1"/>
    <col min="10" max="10" width="10.7109375" style="248" customWidth="1"/>
  </cols>
  <sheetData>
    <row r="1" spans="1:10" ht="17.25" customHeight="1">
      <c r="A1" s="9" t="s">
        <v>0</v>
      </c>
      <c r="B1" s="2" t="s">
        <v>43</v>
      </c>
      <c r="C1" s="2" t="s">
        <v>44</v>
      </c>
      <c r="D1" s="2" t="s">
        <v>1</v>
      </c>
      <c r="E1" s="2" t="s">
        <v>42</v>
      </c>
      <c r="F1" s="246" t="s">
        <v>400</v>
      </c>
      <c r="G1" s="35" t="s">
        <v>384</v>
      </c>
      <c r="H1" s="22" t="s">
        <v>385</v>
      </c>
      <c r="I1" s="250" t="s">
        <v>4</v>
      </c>
      <c r="J1" s="247" t="s">
        <v>499</v>
      </c>
    </row>
    <row r="2" spans="1:10" ht="17.25" customHeight="1">
      <c r="A2" s="66">
        <v>123</v>
      </c>
      <c r="B2" s="65" t="s">
        <v>182</v>
      </c>
      <c r="C2" s="65" t="s">
        <v>183</v>
      </c>
      <c r="D2" s="54" t="s">
        <v>9</v>
      </c>
      <c r="E2" s="54" t="s">
        <v>168</v>
      </c>
      <c r="F2" s="132">
        <v>0.0152777777777778</v>
      </c>
      <c r="G2" s="28">
        <v>0.026122685185185183</v>
      </c>
      <c r="H2" s="24">
        <f aca="true" t="shared" si="0" ref="H2:H19">SUM(G2-F2)</f>
        <v>0.010844907407407383</v>
      </c>
      <c r="I2" s="247">
        <v>2</v>
      </c>
      <c r="J2" s="44"/>
    </row>
    <row r="3" spans="1:10" ht="17.25" customHeight="1">
      <c r="A3" s="64">
        <v>93</v>
      </c>
      <c r="B3" s="65" t="s">
        <v>178</v>
      </c>
      <c r="C3" s="65" t="s">
        <v>179</v>
      </c>
      <c r="D3" s="54" t="s">
        <v>9</v>
      </c>
      <c r="E3" s="54" t="s">
        <v>168</v>
      </c>
      <c r="F3" s="132">
        <v>0.015972222222222224</v>
      </c>
      <c r="G3" s="28">
        <v>0.027337962962962963</v>
      </c>
      <c r="H3" s="24">
        <f t="shared" si="0"/>
        <v>0.011365740740740739</v>
      </c>
      <c r="I3" s="247">
        <v>5</v>
      </c>
      <c r="J3" s="44"/>
    </row>
    <row r="4" spans="1:10" ht="17.25" customHeight="1">
      <c r="A4" s="64">
        <v>133</v>
      </c>
      <c r="B4" s="65" t="s">
        <v>22</v>
      </c>
      <c r="C4" s="65" t="s">
        <v>21</v>
      </c>
      <c r="D4" s="54" t="s">
        <v>9</v>
      </c>
      <c r="E4" s="54" t="s">
        <v>168</v>
      </c>
      <c r="F4" s="132">
        <v>0.014583333333333332</v>
      </c>
      <c r="G4" s="28">
        <v>0.026099537037037036</v>
      </c>
      <c r="H4" s="24">
        <f t="shared" si="0"/>
        <v>0.011516203703703704</v>
      </c>
      <c r="I4" s="247">
        <v>6</v>
      </c>
      <c r="J4" s="44"/>
    </row>
    <row r="5" spans="1:10" ht="17.25" customHeight="1">
      <c r="A5" s="64">
        <v>143</v>
      </c>
      <c r="B5" s="65" t="s">
        <v>25</v>
      </c>
      <c r="C5" s="65" t="s">
        <v>24</v>
      </c>
      <c r="D5" s="54" t="s">
        <v>9</v>
      </c>
      <c r="E5" s="54" t="s">
        <v>168</v>
      </c>
      <c r="F5" s="132">
        <v>0.0166666666666667</v>
      </c>
      <c r="G5" s="28">
        <v>0.02837962962962963</v>
      </c>
      <c r="H5" s="24">
        <f t="shared" si="0"/>
        <v>0.011712962962962929</v>
      </c>
      <c r="I5" s="247">
        <v>7</v>
      </c>
      <c r="J5" s="44">
        <v>20</v>
      </c>
    </row>
    <row r="6" spans="1:10" ht="17.25" customHeight="1">
      <c r="A6" s="66">
        <v>163</v>
      </c>
      <c r="B6" s="67" t="s">
        <v>186</v>
      </c>
      <c r="C6" s="67" t="s">
        <v>187</v>
      </c>
      <c r="D6" s="54" t="s">
        <v>9</v>
      </c>
      <c r="E6" s="54" t="s">
        <v>168</v>
      </c>
      <c r="F6" s="132">
        <v>0.0173611111111111</v>
      </c>
      <c r="G6" s="28">
        <v>0.029097222222222222</v>
      </c>
      <c r="H6" s="24">
        <f t="shared" si="0"/>
        <v>0.01173611111111112</v>
      </c>
      <c r="I6" s="247">
        <v>8</v>
      </c>
      <c r="J6" s="44"/>
    </row>
    <row r="7" spans="1:10" ht="17.25" customHeight="1">
      <c r="A7" s="64">
        <v>203</v>
      </c>
      <c r="B7" s="65" t="s">
        <v>190</v>
      </c>
      <c r="C7" s="65" t="s">
        <v>191</v>
      </c>
      <c r="D7" s="54" t="s">
        <v>9</v>
      </c>
      <c r="E7" s="54" t="s">
        <v>168</v>
      </c>
      <c r="F7" s="132">
        <v>0.018055555555555557</v>
      </c>
      <c r="G7" s="28">
        <v>0.02981481481481481</v>
      </c>
      <c r="H7" s="24">
        <f t="shared" si="0"/>
        <v>0.011759259259259254</v>
      </c>
      <c r="I7" s="247">
        <v>9</v>
      </c>
      <c r="J7" s="44"/>
    </row>
    <row r="8" spans="1:10" ht="17.25" customHeight="1">
      <c r="A8" s="236">
        <v>200</v>
      </c>
      <c r="B8" s="237" t="s">
        <v>155</v>
      </c>
      <c r="C8" s="237" t="s">
        <v>156</v>
      </c>
      <c r="D8" s="238" t="s">
        <v>9</v>
      </c>
      <c r="E8" s="239" t="s">
        <v>500</v>
      </c>
      <c r="F8" s="242">
        <v>0.0145833333333333</v>
      </c>
      <c r="G8" s="243">
        <v>0.025243055555555557</v>
      </c>
      <c r="H8" s="244">
        <f t="shared" si="0"/>
        <v>0.010659722222222256</v>
      </c>
      <c r="I8" s="251">
        <v>1</v>
      </c>
      <c r="J8" s="44"/>
    </row>
    <row r="9" spans="1:10" ht="17.25" customHeight="1">
      <c r="A9" s="236">
        <v>240</v>
      </c>
      <c r="B9" s="237" t="s">
        <v>162</v>
      </c>
      <c r="C9" s="237" t="s">
        <v>163</v>
      </c>
      <c r="D9" s="238" t="s">
        <v>9</v>
      </c>
      <c r="E9" s="239" t="s">
        <v>500</v>
      </c>
      <c r="F9" s="242">
        <v>0.0173611111111111</v>
      </c>
      <c r="G9" s="243">
        <v>0.030011574074074076</v>
      </c>
      <c r="H9" s="244">
        <f t="shared" si="0"/>
        <v>0.012650462962962974</v>
      </c>
      <c r="I9" s="251">
        <v>11</v>
      </c>
      <c r="J9" s="44"/>
    </row>
    <row r="10" spans="1:10" ht="17.25" customHeight="1">
      <c r="A10" s="236">
        <v>210</v>
      </c>
      <c r="B10" s="237" t="s">
        <v>157</v>
      </c>
      <c r="C10" s="237" t="s">
        <v>158</v>
      </c>
      <c r="D10" s="238" t="s">
        <v>9</v>
      </c>
      <c r="E10" s="239" t="s">
        <v>500</v>
      </c>
      <c r="F10" s="242">
        <v>0.0159722222222222</v>
      </c>
      <c r="G10" s="243">
        <v>0.028738425925925928</v>
      </c>
      <c r="H10" s="244">
        <f t="shared" si="0"/>
        <v>0.012766203703703728</v>
      </c>
      <c r="I10" s="251">
        <v>12</v>
      </c>
      <c r="J10" s="44"/>
    </row>
    <row r="11" spans="1:10" ht="17.25" customHeight="1">
      <c r="A11" s="236">
        <v>230</v>
      </c>
      <c r="B11" s="237" t="s">
        <v>160</v>
      </c>
      <c r="C11" s="237" t="s">
        <v>161</v>
      </c>
      <c r="D11" s="238" t="s">
        <v>9</v>
      </c>
      <c r="E11" s="239" t="s">
        <v>500</v>
      </c>
      <c r="F11" s="242">
        <v>0.0166666666666667</v>
      </c>
      <c r="G11" s="243">
        <v>0.029502314814814815</v>
      </c>
      <c r="H11" s="244">
        <f t="shared" si="0"/>
        <v>0.012835648148148113</v>
      </c>
      <c r="I11" s="251">
        <v>13</v>
      </c>
      <c r="J11" s="249">
        <v>37</v>
      </c>
    </row>
    <row r="12" spans="1:10" ht="17.25" customHeight="1">
      <c r="A12" s="236">
        <v>220</v>
      </c>
      <c r="B12" s="237" t="s">
        <v>159</v>
      </c>
      <c r="C12" s="237" t="s">
        <v>156</v>
      </c>
      <c r="D12" s="238" t="s">
        <v>9</v>
      </c>
      <c r="E12" s="239" t="s">
        <v>500</v>
      </c>
      <c r="F12" s="242">
        <v>0.0152777777777778</v>
      </c>
      <c r="G12" s="243">
        <v>0.028136574074074074</v>
      </c>
      <c r="H12" s="244">
        <f t="shared" si="0"/>
        <v>0.012858796296296274</v>
      </c>
      <c r="I12" s="251">
        <v>14</v>
      </c>
      <c r="J12" s="44"/>
    </row>
    <row r="13" spans="1:10" ht="17.25" customHeight="1">
      <c r="A13" s="236">
        <v>250</v>
      </c>
      <c r="B13" s="237" t="s">
        <v>124</v>
      </c>
      <c r="C13" s="237" t="s">
        <v>164</v>
      </c>
      <c r="D13" s="238" t="s">
        <v>9</v>
      </c>
      <c r="E13" s="239" t="s">
        <v>500</v>
      </c>
      <c r="F13" s="242">
        <v>0.0180555555555556</v>
      </c>
      <c r="G13" s="243">
        <v>0.03289351851851852</v>
      </c>
      <c r="H13" s="244">
        <f t="shared" si="0"/>
        <v>0.014837962962962924</v>
      </c>
      <c r="I13" s="251">
        <v>31</v>
      </c>
      <c r="J13" s="44"/>
    </row>
    <row r="14" spans="1:10" ht="17.25" customHeight="1">
      <c r="A14" s="53">
        <v>231</v>
      </c>
      <c r="B14" s="59" t="s">
        <v>134</v>
      </c>
      <c r="C14" s="59" t="s">
        <v>135</v>
      </c>
      <c r="D14" s="54" t="s">
        <v>9</v>
      </c>
      <c r="E14" s="60" t="s">
        <v>501</v>
      </c>
      <c r="F14" s="132">
        <v>0.0145833333333333</v>
      </c>
      <c r="G14" s="28">
        <v>0.025740740740740745</v>
      </c>
      <c r="H14" s="24">
        <f t="shared" si="0"/>
        <v>0.011157407407407444</v>
      </c>
      <c r="I14" s="247">
        <v>4</v>
      </c>
      <c r="J14" s="44"/>
    </row>
    <row r="15" spans="1:10" ht="17.25" customHeight="1">
      <c r="A15" s="53">
        <v>111</v>
      </c>
      <c r="B15" s="59" t="s">
        <v>120</v>
      </c>
      <c r="C15" s="59" t="s">
        <v>121</v>
      </c>
      <c r="D15" s="54" t="s">
        <v>9</v>
      </c>
      <c r="E15" s="60" t="s">
        <v>501</v>
      </c>
      <c r="F15" s="132">
        <v>0.015277777777777777</v>
      </c>
      <c r="G15" s="28">
        <v>0.02820601851851852</v>
      </c>
      <c r="H15" s="24">
        <f t="shared" si="0"/>
        <v>0.012928240740740742</v>
      </c>
      <c r="I15" s="247">
        <v>15</v>
      </c>
      <c r="J15" s="44"/>
    </row>
    <row r="16" spans="1:10" ht="17.25" customHeight="1">
      <c r="A16" s="127">
        <v>181</v>
      </c>
      <c r="B16" s="59" t="s">
        <v>124</v>
      </c>
      <c r="C16" s="59" t="s">
        <v>398</v>
      </c>
      <c r="D16" s="54" t="s">
        <v>9</v>
      </c>
      <c r="E16" s="60" t="s">
        <v>501</v>
      </c>
      <c r="F16" s="132">
        <v>0.0159722222222222</v>
      </c>
      <c r="G16" s="28">
        <v>0.029942129629629628</v>
      </c>
      <c r="H16" s="24">
        <f t="shared" si="0"/>
        <v>0.013969907407407427</v>
      </c>
      <c r="I16" s="247">
        <v>24</v>
      </c>
      <c r="J16" s="44"/>
    </row>
    <row r="17" spans="1:10" ht="17.25" customHeight="1">
      <c r="A17" s="53">
        <v>211</v>
      </c>
      <c r="B17" s="59" t="s">
        <v>132</v>
      </c>
      <c r="C17" s="59" t="s">
        <v>133</v>
      </c>
      <c r="D17" s="54" t="s">
        <v>9</v>
      </c>
      <c r="E17" s="60" t="s">
        <v>501</v>
      </c>
      <c r="F17" s="132">
        <v>0.0166666666666667</v>
      </c>
      <c r="G17" s="28">
        <v>0.03141203703703704</v>
      </c>
      <c r="H17" s="24">
        <f t="shared" si="0"/>
        <v>0.014745370370370336</v>
      </c>
      <c r="I17" s="247">
        <v>30</v>
      </c>
      <c r="J17" s="44">
        <v>73</v>
      </c>
    </row>
    <row r="18" spans="1:10" ht="17.25" customHeight="1">
      <c r="A18" s="53">
        <v>361</v>
      </c>
      <c r="B18" s="59" t="s">
        <v>142</v>
      </c>
      <c r="C18" s="59" t="s">
        <v>143</v>
      </c>
      <c r="D18" s="54" t="s">
        <v>9</v>
      </c>
      <c r="E18" s="60" t="s">
        <v>501</v>
      </c>
      <c r="F18" s="132">
        <v>0.0173611111111111</v>
      </c>
      <c r="G18" s="28">
        <v>0.03342592592592592</v>
      </c>
      <c r="H18" s="24">
        <f t="shared" si="0"/>
        <v>0.01606481481481482</v>
      </c>
      <c r="I18" s="247">
        <v>42</v>
      </c>
      <c r="J18" s="44"/>
    </row>
    <row r="19" spans="1:10" ht="17.25" customHeight="1">
      <c r="A19" s="53">
        <v>341</v>
      </c>
      <c r="B19" s="59" t="s">
        <v>138</v>
      </c>
      <c r="C19" s="59" t="s">
        <v>139</v>
      </c>
      <c r="D19" s="54" t="s">
        <v>9</v>
      </c>
      <c r="E19" s="60" t="s">
        <v>501</v>
      </c>
      <c r="F19" s="132">
        <v>0.0180555555555556</v>
      </c>
      <c r="G19" s="28">
        <v>0.03436342592592593</v>
      </c>
      <c r="H19" s="24">
        <f t="shared" si="0"/>
        <v>0.01630787037037033</v>
      </c>
      <c r="I19" s="247">
        <v>43</v>
      </c>
      <c r="J19" s="44"/>
    </row>
    <row r="20" spans="1:10" ht="17.25" customHeight="1">
      <c r="A20" s="53">
        <v>206</v>
      </c>
      <c r="B20" s="55" t="s">
        <v>73</v>
      </c>
      <c r="C20" s="56" t="s">
        <v>74</v>
      </c>
      <c r="D20" s="57" t="s">
        <v>9</v>
      </c>
      <c r="E20" s="54" t="s">
        <v>502</v>
      </c>
      <c r="F20" s="132">
        <v>0.0145833333333333</v>
      </c>
      <c r="G20" s="28">
        <v>0.027511574074074074</v>
      </c>
      <c r="H20" s="24">
        <f aca="true" t="shared" si="1" ref="H20:H33">SUM(G20-F20)</f>
        <v>0.012928240740740773</v>
      </c>
      <c r="I20" s="247">
        <v>16</v>
      </c>
      <c r="J20" s="44"/>
    </row>
    <row r="21" spans="1:10" ht="17.25" customHeight="1">
      <c r="A21" s="53">
        <v>216</v>
      </c>
      <c r="B21" s="55" t="s">
        <v>75</v>
      </c>
      <c r="C21" s="56" t="s">
        <v>76</v>
      </c>
      <c r="D21" s="57" t="s">
        <v>9</v>
      </c>
      <c r="E21" s="54" t="s">
        <v>502</v>
      </c>
      <c r="F21" s="132">
        <v>0.0159722222222222</v>
      </c>
      <c r="G21" s="28">
        <v>0.02908564814814815</v>
      </c>
      <c r="H21" s="24">
        <f t="shared" si="1"/>
        <v>0.013113425925925948</v>
      </c>
      <c r="I21" s="247">
        <v>17</v>
      </c>
      <c r="J21" s="44"/>
    </row>
    <row r="22" spans="1:10" ht="17.25" customHeight="1">
      <c r="A22" s="53">
        <v>266</v>
      </c>
      <c r="B22" s="55" t="s">
        <v>82</v>
      </c>
      <c r="C22" s="56" t="s">
        <v>83</v>
      </c>
      <c r="D22" s="57" t="s">
        <v>9</v>
      </c>
      <c r="E22" s="54" t="s">
        <v>502</v>
      </c>
      <c r="F22" s="132">
        <v>0.0152777777777778</v>
      </c>
      <c r="G22" s="28">
        <v>0.028645833333333332</v>
      </c>
      <c r="H22" s="24">
        <f t="shared" si="1"/>
        <v>0.013368055555555532</v>
      </c>
      <c r="I22" s="247">
        <v>19</v>
      </c>
      <c r="J22" s="44"/>
    </row>
    <row r="23" spans="1:10" ht="17.25" customHeight="1">
      <c r="A23" s="53">
        <v>46</v>
      </c>
      <c r="B23" s="129" t="s">
        <v>53</v>
      </c>
      <c r="C23" s="56" t="s">
        <v>54</v>
      </c>
      <c r="D23" s="57" t="s">
        <v>9</v>
      </c>
      <c r="E23" s="54" t="s">
        <v>502</v>
      </c>
      <c r="F23" s="132">
        <v>0.018055555555555557</v>
      </c>
      <c r="G23" s="28">
        <v>0.032233796296296295</v>
      </c>
      <c r="H23" s="24">
        <f t="shared" si="1"/>
        <v>0.014178240740740738</v>
      </c>
      <c r="I23" s="247">
        <v>27</v>
      </c>
      <c r="J23" s="44">
        <v>79</v>
      </c>
    </row>
    <row r="24" spans="1:10" ht="17.25" customHeight="1">
      <c r="A24" s="53">
        <v>136</v>
      </c>
      <c r="B24" s="55" t="s">
        <v>67</v>
      </c>
      <c r="C24" s="56" t="s">
        <v>68</v>
      </c>
      <c r="D24" s="57" t="s">
        <v>9</v>
      </c>
      <c r="E24" s="54" t="s">
        <v>502</v>
      </c>
      <c r="F24" s="132">
        <v>0.017361111111111112</v>
      </c>
      <c r="G24" s="28">
        <v>0.03280092592592593</v>
      </c>
      <c r="H24" s="24">
        <f t="shared" si="1"/>
        <v>0.015439814814814816</v>
      </c>
      <c r="I24" s="247">
        <v>34</v>
      </c>
      <c r="J24" s="44"/>
    </row>
    <row r="25" spans="1:10" ht="17.25" customHeight="1">
      <c r="A25" s="53">
        <v>166</v>
      </c>
      <c r="B25" s="55" t="s">
        <v>403</v>
      </c>
      <c r="C25" s="56" t="s">
        <v>373</v>
      </c>
      <c r="D25" s="57" t="s">
        <v>9</v>
      </c>
      <c r="E25" s="54" t="s">
        <v>502</v>
      </c>
      <c r="F25" s="132">
        <v>0.0166666666666667</v>
      </c>
      <c r="G25" s="28">
        <v>0.03228009259259259</v>
      </c>
      <c r="H25" s="24">
        <f t="shared" si="1"/>
        <v>0.015613425925925888</v>
      </c>
      <c r="I25" s="247">
        <v>38</v>
      </c>
      <c r="J25" s="44"/>
    </row>
    <row r="26" spans="1:10" ht="17.25" customHeight="1">
      <c r="A26" s="53">
        <v>132</v>
      </c>
      <c r="B26" s="59" t="s">
        <v>102</v>
      </c>
      <c r="C26" s="59" t="s">
        <v>103</v>
      </c>
      <c r="D26" s="54" t="s">
        <v>9</v>
      </c>
      <c r="E26" s="58" t="s">
        <v>503</v>
      </c>
      <c r="F26" s="132">
        <v>0.014583333333333332</v>
      </c>
      <c r="G26" s="28">
        <v>0.026689814814814816</v>
      </c>
      <c r="H26" s="24">
        <f t="shared" si="1"/>
        <v>0.012106481481481484</v>
      </c>
      <c r="I26" s="247">
        <v>10</v>
      </c>
      <c r="J26" s="44"/>
    </row>
    <row r="27" spans="1:10" ht="17.25" customHeight="1">
      <c r="A27" s="53">
        <v>162</v>
      </c>
      <c r="B27" s="59" t="s">
        <v>107</v>
      </c>
      <c r="C27" s="59" t="s">
        <v>108</v>
      </c>
      <c r="D27" s="54" t="s">
        <v>9</v>
      </c>
      <c r="E27" s="58" t="s">
        <v>503</v>
      </c>
      <c r="F27" s="132">
        <v>0.0152777777777778</v>
      </c>
      <c r="G27" s="28">
        <v>0.02866898148148148</v>
      </c>
      <c r="H27" s="24">
        <f t="shared" si="1"/>
        <v>0.01339120370370368</v>
      </c>
      <c r="I27" s="247">
        <v>20</v>
      </c>
      <c r="J27" s="44"/>
    </row>
    <row r="28" spans="1:10" ht="17.25" customHeight="1">
      <c r="A28" s="53">
        <v>142</v>
      </c>
      <c r="B28" s="59" t="s">
        <v>104</v>
      </c>
      <c r="C28" s="59" t="s">
        <v>105</v>
      </c>
      <c r="D28" s="54" t="s">
        <v>9</v>
      </c>
      <c r="E28" s="58" t="s">
        <v>503</v>
      </c>
      <c r="F28" s="132">
        <v>0.0159722222222222</v>
      </c>
      <c r="G28" s="28">
        <v>0.029953703703703705</v>
      </c>
      <c r="H28" s="24">
        <f t="shared" si="1"/>
        <v>0.013981481481481504</v>
      </c>
      <c r="I28" s="247">
        <v>25</v>
      </c>
      <c r="J28" s="44"/>
    </row>
    <row r="29" spans="1:10" ht="17.25" customHeight="1">
      <c r="A29" s="53">
        <v>102</v>
      </c>
      <c r="B29" s="59" t="s">
        <v>361</v>
      </c>
      <c r="C29" s="59" t="s">
        <v>31</v>
      </c>
      <c r="D29" s="54" t="s">
        <v>9</v>
      </c>
      <c r="E29" s="58" t="s">
        <v>503</v>
      </c>
      <c r="F29" s="132">
        <v>0.016666666666666666</v>
      </c>
      <c r="G29" s="28">
        <v>0.033032407407407406</v>
      </c>
      <c r="H29" s="24">
        <f t="shared" si="1"/>
        <v>0.01636574074074074</v>
      </c>
      <c r="I29" s="247">
        <v>44</v>
      </c>
      <c r="J29" s="44">
        <v>99</v>
      </c>
    </row>
    <row r="30" spans="1:10" ht="17.25" customHeight="1">
      <c r="A30" s="53">
        <v>152</v>
      </c>
      <c r="B30" s="59" t="s">
        <v>106</v>
      </c>
      <c r="C30" s="59" t="s">
        <v>358</v>
      </c>
      <c r="D30" s="54" t="s">
        <v>9</v>
      </c>
      <c r="E30" s="58" t="s">
        <v>503</v>
      </c>
      <c r="F30" s="132">
        <v>0.018055555555555557</v>
      </c>
      <c r="G30" s="28">
        <v>0.036377314814814814</v>
      </c>
      <c r="H30" s="24">
        <f t="shared" si="1"/>
        <v>0.018321759259259256</v>
      </c>
      <c r="I30" s="247">
        <v>50</v>
      </c>
      <c r="J30" s="44"/>
    </row>
    <row r="31" spans="1:10" ht="17.25" customHeight="1">
      <c r="A31" s="53">
        <v>172</v>
      </c>
      <c r="B31" s="59" t="s">
        <v>359</v>
      </c>
      <c r="C31" s="59" t="s">
        <v>360</v>
      </c>
      <c r="D31" s="54" t="s">
        <v>9</v>
      </c>
      <c r="E31" s="58" t="s">
        <v>503</v>
      </c>
      <c r="F31" s="132">
        <v>0.01875</v>
      </c>
      <c r="G31" s="167">
        <v>0.037974537037037036</v>
      </c>
      <c r="H31" s="24">
        <f t="shared" si="1"/>
        <v>0.019224537037037037</v>
      </c>
      <c r="I31" s="247">
        <v>51</v>
      </c>
      <c r="J31" s="44"/>
    </row>
    <row r="32" spans="1:10" ht="17.25" customHeight="1">
      <c r="A32" s="53">
        <v>5</v>
      </c>
      <c r="B32" s="143" t="s">
        <v>461</v>
      </c>
      <c r="C32" s="143" t="s">
        <v>485</v>
      </c>
      <c r="D32" s="54" t="s">
        <v>9</v>
      </c>
      <c r="E32" s="54" t="s">
        <v>454</v>
      </c>
      <c r="F32" s="132">
        <v>0.014583333333333332</v>
      </c>
      <c r="G32" s="28">
        <v>0.025532407407407406</v>
      </c>
      <c r="H32" s="24">
        <f t="shared" si="1"/>
        <v>0.010949074074074075</v>
      </c>
      <c r="I32" s="247">
        <v>3</v>
      </c>
      <c r="J32" s="44"/>
    </row>
    <row r="33" spans="1:10" ht="17.25" customHeight="1">
      <c r="A33" s="53">
        <v>25</v>
      </c>
      <c r="B33" s="55" t="s">
        <v>464</v>
      </c>
      <c r="C33" s="56" t="s">
        <v>465</v>
      </c>
      <c r="D33" s="57" t="s">
        <v>9</v>
      </c>
      <c r="E33" s="54" t="s">
        <v>454</v>
      </c>
      <c r="F33" s="132">
        <v>0.015277777777777777</v>
      </c>
      <c r="G33" s="28">
        <v>0.028993055555555553</v>
      </c>
      <c r="H33" s="24">
        <f t="shared" si="1"/>
        <v>0.013715277777777776</v>
      </c>
      <c r="I33" s="247">
        <v>23</v>
      </c>
      <c r="J33" s="44"/>
    </row>
    <row r="34" spans="1:10" ht="17.25" customHeight="1">
      <c r="A34" s="53">
        <v>45</v>
      </c>
      <c r="B34" s="143" t="s">
        <v>467</v>
      </c>
      <c r="C34" s="143" t="s">
        <v>468</v>
      </c>
      <c r="D34" s="57" t="s">
        <v>9</v>
      </c>
      <c r="E34" s="54" t="s">
        <v>454</v>
      </c>
      <c r="F34" s="132">
        <v>0.015972222222222224</v>
      </c>
      <c r="G34" s="28">
        <v>0.03116898148148148</v>
      </c>
      <c r="H34" s="24">
        <f aca="true" t="shared" si="2" ref="H34:H52">SUM(G34-F34)</f>
        <v>0.015196759259259257</v>
      </c>
      <c r="I34" s="247">
        <v>33</v>
      </c>
      <c r="J34" s="44"/>
    </row>
    <row r="35" spans="1:10" ht="17.25" customHeight="1">
      <c r="A35" s="138">
        <v>55</v>
      </c>
      <c r="B35" s="59" t="s">
        <v>127</v>
      </c>
      <c r="C35" s="59" t="s">
        <v>479</v>
      </c>
      <c r="D35" s="57" t="s">
        <v>9</v>
      </c>
      <c r="E35" s="58" t="s">
        <v>454</v>
      </c>
      <c r="F35" s="132">
        <v>0.016666666666666666</v>
      </c>
      <c r="G35" s="28">
        <v>0.033229166666666664</v>
      </c>
      <c r="H35" s="24">
        <f t="shared" si="2"/>
        <v>0.016562499999999997</v>
      </c>
      <c r="I35" s="247">
        <v>45</v>
      </c>
      <c r="J35" s="44">
        <v>104</v>
      </c>
    </row>
    <row r="36" spans="1:10" ht="17.25" customHeight="1">
      <c r="A36" s="53">
        <v>35</v>
      </c>
      <c r="B36" s="72" t="s">
        <v>127</v>
      </c>
      <c r="C36" s="72" t="s">
        <v>466</v>
      </c>
      <c r="D36" s="57" t="s">
        <v>9</v>
      </c>
      <c r="E36" s="60" t="s">
        <v>454</v>
      </c>
      <c r="F36" s="132">
        <v>0.017361111111111112</v>
      </c>
      <c r="G36" s="28">
        <v>0.03435185185185185</v>
      </c>
      <c r="H36" s="24">
        <f t="shared" si="2"/>
        <v>0.016990740740740737</v>
      </c>
      <c r="I36" s="247">
        <v>47</v>
      </c>
      <c r="J36" s="44"/>
    </row>
    <row r="37" spans="1:10" ht="17.25" customHeight="1">
      <c r="A37" s="68">
        <v>494</v>
      </c>
      <c r="B37" s="70" t="s">
        <v>264</v>
      </c>
      <c r="C37" s="70" t="s">
        <v>265</v>
      </c>
      <c r="D37" s="54" t="s">
        <v>9</v>
      </c>
      <c r="E37" s="69" t="s">
        <v>504</v>
      </c>
      <c r="F37" s="132">
        <v>0.0152777777777778</v>
      </c>
      <c r="G37" s="28">
        <v>0.028692129629629633</v>
      </c>
      <c r="H37" s="24">
        <f t="shared" si="2"/>
        <v>0.013414351851851834</v>
      </c>
      <c r="I37" s="247">
        <v>21</v>
      </c>
      <c r="J37" s="44"/>
    </row>
    <row r="38" spans="1:10" ht="17.25" customHeight="1">
      <c r="A38" s="68">
        <v>604</v>
      </c>
      <c r="B38" s="70" t="s">
        <v>270</v>
      </c>
      <c r="C38" s="70" t="s">
        <v>271</v>
      </c>
      <c r="D38" s="54" t="s">
        <v>9</v>
      </c>
      <c r="E38" s="69" t="s">
        <v>504</v>
      </c>
      <c r="F38" s="132">
        <v>0.0166666666666667</v>
      </c>
      <c r="G38" s="28">
        <v>0.031064814814814812</v>
      </c>
      <c r="H38" s="24">
        <f t="shared" si="2"/>
        <v>0.014398148148148111</v>
      </c>
      <c r="I38" s="247">
        <v>28</v>
      </c>
      <c r="J38" s="44"/>
    </row>
    <row r="39" spans="1:10" ht="17.25" customHeight="1">
      <c r="A39" s="68">
        <v>684</v>
      </c>
      <c r="B39" s="70" t="s">
        <v>250</v>
      </c>
      <c r="C39" s="70" t="s">
        <v>284</v>
      </c>
      <c r="D39" s="54" t="s">
        <v>9</v>
      </c>
      <c r="E39" s="69" t="s">
        <v>504</v>
      </c>
      <c r="F39" s="132">
        <v>0.01875</v>
      </c>
      <c r="G39" s="28">
        <v>0.034212962962962966</v>
      </c>
      <c r="H39" s="24">
        <f t="shared" si="2"/>
        <v>0.015462962962962967</v>
      </c>
      <c r="I39" s="247">
        <v>35</v>
      </c>
      <c r="J39" s="44"/>
    </row>
    <row r="40" spans="1:10" ht="17.25" customHeight="1">
      <c r="A40" s="68">
        <v>894</v>
      </c>
      <c r="B40" s="70" t="s">
        <v>294</v>
      </c>
      <c r="C40" s="70" t="s">
        <v>295</v>
      </c>
      <c r="D40" s="54"/>
      <c r="E40" s="69" t="s">
        <v>504</v>
      </c>
      <c r="F40" s="132">
        <v>0.0145833333333333</v>
      </c>
      <c r="G40" s="28">
        <v>0.03006944444444444</v>
      </c>
      <c r="H40" s="24">
        <f t="shared" si="2"/>
        <v>0.01548611111111114</v>
      </c>
      <c r="I40" s="247">
        <v>36</v>
      </c>
      <c r="J40" s="44">
        <v>120</v>
      </c>
    </row>
    <row r="41" spans="1:10" ht="17.25" customHeight="1">
      <c r="A41" s="68">
        <v>194</v>
      </c>
      <c r="B41" s="70" t="s">
        <v>250</v>
      </c>
      <c r="C41" s="70" t="s">
        <v>420</v>
      </c>
      <c r="D41" s="54" t="s">
        <v>9</v>
      </c>
      <c r="E41" s="69" t="s">
        <v>504</v>
      </c>
      <c r="F41" s="132">
        <v>0.01875</v>
      </c>
      <c r="G41" s="28">
        <v>0.0347337962962963</v>
      </c>
      <c r="H41" s="24">
        <f t="shared" si="2"/>
        <v>0.015983796296296298</v>
      </c>
      <c r="I41" s="247">
        <v>40</v>
      </c>
      <c r="J41" s="44"/>
    </row>
    <row r="42" spans="1:10" ht="17.25" customHeight="1">
      <c r="A42" s="68">
        <v>624</v>
      </c>
      <c r="B42" s="70" t="s">
        <v>273</v>
      </c>
      <c r="C42" s="70" t="s">
        <v>274</v>
      </c>
      <c r="D42" s="54" t="s">
        <v>9</v>
      </c>
      <c r="E42" s="69" t="s">
        <v>504</v>
      </c>
      <c r="F42" s="132">
        <v>0.01875</v>
      </c>
      <c r="G42" s="28">
        <v>0.03474537037037037</v>
      </c>
      <c r="H42" s="24">
        <f t="shared" si="2"/>
        <v>0.01599537037037037</v>
      </c>
      <c r="I42" s="247">
        <v>41</v>
      </c>
      <c r="J42" s="44"/>
    </row>
    <row r="43" spans="1:10" ht="17.25" customHeight="1">
      <c r="A43" s="73">
        <v>139</v>
      </c>
      <c r="B43" s="72" t="s">
        <v>309</v>
      </c>
      <c r="C43" s="72" t="s">
        <v>7</v>
      </c>
      <c r="D43" s="60" t="s">
        <v>9</v>
      </c>
      <c r="E43" s="60" t="s">
        <v>505</v>
      </c>
      <c r="F43" s="133">
        <v>0.0152777777777778</v>
      </c>
      <c r="G43" s="218">
        <v>0.028958333333333336</v>
      </c>
      <c r="H43" s="24">
        <f>SUM(G43-F43)</f>
        <v>0.013680555555555536</v>
      </c>
      <c r="I43" s="247">
        <v>22</v>
      </c>
      <c r="J43" s="44"/>
    </row>
    <row r="44" spans="1:10" ht="17.25" customHeight="1">
      <c r="A44" s="71">
        <v>149</v>
      </c>
      <c r="B44" s="72" t="s">
        <v>250</v>
      </c>
      <c r="C44" s="72" t="s">
        <v>310</v>
      </c>
      <c r="D44" s="60" t="s">
        <v>9</v>
      </c>
      <c r="E44" s="60" t="s">
        <v>505</v>
      </c>
      <c r="F44" s="133">
        <v>0.0145833333333333</v>
      </c>
      <c r="G44" s="167">
        <v>0.029201388888888888</v>
      </c>
      <c r="H44" s="24">
        <f>SUM(G44-F44)</f>
        <v>0.014618055555555587</v>
      </c>
      <c r="I44" s="247">
        <v>29</v>
      </c>
      <c r="J44" s="44"/>
    </row>
    <row r="45" spans="1:10" ht="17.25" customHeight="1">
      <c r="A45" s="71">
        <v>159</v>
      </c>
      <c r="B45" s="72" t="s">
        <v>216</v>
      </c>
      <c r="C45" s="72" t="s">
        <v>311</v>
      </c>
      <c r="D45" s="60" t="s">
        <v>9</v>
      </c>
      <c r="E45" s="60" t="s">
        <v>505</v>
      </c>
      <c r="F45" s="133">
        <v>0.0166666666666667</v>
      </c>
      <c r="G45" s="167">
        <v>0.03155092592592592</v>
      </c>
      <c r="H45" s="24">
        <f>SUM(G45-F45)</f>
        <v>0.014884259259259219</v>
      </c>
      <c r="I45" s="247">
        <v>32</v>
      </c>
      <c r="J45" s="44"/>
    </row>
    <row r="46" spans="1:10" ht="17.25" customHeight="1">
      <c r="A46" s="73">
        <v>169</v>
      </c>
      <c r="B46" s="72" t="s">
        <v>312</v>
      </c>
      <c r="C46" s="72" t="s">
        <v>313</v>
      </c>
      <c r="D46" s="60" t="s">
        <v>9</v>
      </c>
      <c r="E46" s="60" t="s">
        <v>505</v>
      </c>
      <c r="F46" s="133">
        <v>0.0173611111111111</v>
      </c>
      <c r="G46" s="167">
        <v>0.03302083333333333</v>
      </c>
      <c r="H46" s="24">
        <f>SUM(G46-F46)</f>
        <v>0.01565972222222223</v>
      </c>
      <c r="I46" s="247">
        <v>39</v>
      </c>
      <c r="J46" s="44">
        <v>122</v>
      </c>
    </row>
    <row r="47" spans="1:10" ht="17.25" customHeight="1">
      <c r="A47" s="71">
        <v>119</v>
      </c>
      <c r="B47" s="72" t="s">
        <v>307</v>
      </c>
      <c r="C47" s="72" t="s">
        <v>489</v>
      </c>
      <c r="D47" s="60" t="s">
        <v>9</v>
      </c>
      <c r="E47" s="60" t="s">
        <v>505</v>
      </c>
      <c r="F47" s="133">
        <v>0.015972222222222224</v>
      </c>
      <c r="G47" s="167">
        <v>0.03304398148148149</v>
      </c>
      <c r="H47" s="24">
        <f>SUM(G47-F47)</f>
        <v>0.017071759259259262</v>
      </c>
      <c r="I47" s="247">
        <v>48</v>
      </c>
      <c r="J47" s="44"/>
    </row>
    <row r="48" spans="1:11" ht="17.25" customHeight="1">
      <c r="A48" s="71">
        <v>98</v>
      </c>
      <c r="B48" s="72" t="s">
        <v>11</v>
      </c>
      <c r="C48" s="72" t="s">
        <v>342</v>
      </c>
      <c r="D48" s="60" t="s">
        <v>9</v>
      </c>
      <c r="E48" s="60" t="s">
        <v>506</v>
      </c>
      <c r="F48" s="132">
        <v>0.015277777777777777</v>
      </c>
      <c r="G48" s="28">
        <v>0.028425925925925924</v>
      </c>
      <c r="H48" s="24">
        <f t="shared" si="2"/>
        <v>0.013148148148148147</v>
      </c>
      <c r="I48" s="247">
        <v>18</v>
      </c>
      <c r="J48" s="44"/>
      <c r="K48" s="81"/>
    </row>
    <row r="49" spans="1:11" ht="17.25" customHeight="1">
      <c r="A49" s="71">
        <v>178</v>
      </c>
      <c r="B49" s="72" t="s">
        <v>343</v>
      </c>
      <c r="C49" s="72" t="s">
        <v>344</v>
      </c>
      <c r="D49" s="60" t="s">
        <v>9</v>
      </c>
      <c r="E49" s="60" t="s">
        <v>506</v>
      </c>
      <c r="F49" s="132">
        <v>0.0159722222222222</v>
      </c>
      <c r="G49" s="170">
        <v>0.029953703703703705</v>
      </c>
      <c r="H49" s="24">
        <f t="shared" si="2"/>
        <v>0.013981481481481504</v>
      </c>
      <c r="I49" s="247">
        <v>26</v>
      </c>
      <c r="J49" s="44"/>
      <c r="K49" s="81"/>
    </row>
    <row r="50" spans="1:11" ht="17.25" customHeight="1">
      <c r="A50" s="71">
        <v>58</v>
      </c>
      <c r="B50" s="72" t="s">
        <v>348</v>
      </c>
      <c r="C50" s="72" t="s">
        <v>349</v>
      </c>
      <c r="D50" s="60" t="s">
        <v>9</v>
      </c>
      <c r="E50" s="60" t="s">
        <v>506</v>
      </c>
      <c r="F50" s="132">
        <v>0.016666666666666666</v>
      </c>
      <c r="G50" s="167">
        <v>0.03217592592592593</v>
      </c>
      <c r="H50" s="24">
        <f t="shared" si="2"/>
        <v>0.01550925925925926</v>
      </c>
      <c r="I50" s="247">
        <v>37</v>
      </c>
      <c r="J50" s="44"/>
      <c r="K50" s="81"/>
    </row>
    <row r="51" spans="1:11" ht="17.25" customHeight="1">
      <c r="A51" s="74">
        <v>158</v>
      </c>
      <c r="B51" s="72" t="s">
        <v>346</v>
      </c>
      <c r="C51" s="72" t="s">
        <v>347</v>
      </c>
      <c r="D51" s="60" t="s">
        <v>9</v>
      </c>
      <c r="E51" s="60" t="s">
        <v>506</v>
      </c>
      <c r="F51" s="132">
        <v>0.0173611111111111</v>
      </c>
      <c r="G51" s="167">
        <v>0.034212962962962966</v>
      </c>
      <c r="H51" s="24">
        <f t="shared" si="2"/>
        <v>0.016851851851851864</v>
      </c>
      <c r="I51" s="247">
        <v>46</v>
      </c>
      <c r="J51" s="44">
        <v>127</v>
      </c>
      <c r="K51" s="81"/>
    </row>
    <row r="52" spans="1:10" ht="17.25" customHeight="1">
      <c r="A52" s="71">
        <v>218</v>
      </c>
      <c r="B52" s="72" t="s">
        <v>11</v>
      </c>
      <c r="C52" s="72" t="s">
        <v>333</v>
      </c>
      <c r="D52" s="60" t="s">
        <v>9</v>
      </c>
      <c r="E52" s="60" t="s">
        <v>506</v>
      </c>
      <c r="F52" s="132">
        <v>0.0180555555555556</v>
      </c>
      <c r="G52" s="167">
        <v>0.035370370370370365</v>
      </c>
      <c r="H52" s="24">
        <f t="shared" si="2"/>
        <v>0.017314814814814766</v>
      </c>
      <c r="I52" s="247">
        <v>49</v>
      </c>
      <c r="J52" s="44"/>
    </row>
  </sheetData>
  <sheetProtection/>
  <printOptions/>
  <pageMargins left="0.25" right="0.25" top="0.6145833333333334" bottom="0.75" header="0.3" footer="0.3"/>
  <pageSetup horizontalDpi="600" verticalDpi="600" orientation="portrait" r:id="rId1"/>
  <headerFooter alignWithMargins="0">
    <oddHeader>&amp;CGIRLS TEAM SCORING&amp;R&amp;D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I64"/>
  <sheetViews>
    <sheetView tabSelected="1" view="pageLayout" workbookViewId="0" topLeftCell="A3">
      <selection activeCell="N19" sqref="N19"/>
    </sheetView>
  </sheetViews>
  <sheetFormatPr defaultColWidth="9.140625" defaultRowHeight="15"/>
  <cols>
    <col min="3" max="3" width="18.421875" style="0" customWidth="1"/>
  </cols>
  <sheetData>
    <row r="1" ht="15">
      <c r="F1" s="81"/>
    </row>
    <row r="2" spans="6:9" ht="15">
      <c r="F2" s="81"/>
      <c r="I2" s="81"/>
    </row>
    <row r="3" spans="4:9" ht="15">
      <c r="D3" s="18" t="s">
        <v>386</v>
      </c>
      <c r="F3" s="81"/>
      <c r="I3" s="81"/>
    </row>
    <row r="4" spans="3:9" ht="15">
      <c r="C4" t="s">
        <v>390</v>
      </c>
      <c r="D4">
        <v>18</v>
      </c>
      <c r="F4" s="81"/>
      <c r="I4" s="137"/>
    </row>
    <row r="5" spans="3:9" ht="15">
      <c r="C5" t="s">
        <v>393</v>
      </c>
      <c r="D5">
        <v>47</v>
      </c>
      <c r="F5" s="81"/>
      <c r="I5" s="137"/>
    </row>
    <row r="6" spans="3:9" ht="15">
      <c r="C6" t="s">
        <v>389</v>
      </c>
      <c r="D6" s="18">
        <v>56</v>
      </c>
      <c r="F6" s="81"/>
      <c r="I6" s="137"/>
    </row>
    <row r="7" spans="3:9" ht="15">
      <c r="C7" t="s">
        <v>388</v>
      </c>
      <c r="D7">
        <v>58</v>
      </c>
      <c r="F7" s="81"/>
      <c r="I7" s="137"/>
    </row>
    <row r="8" spans="3:9" ht="15">
      <c r="C8" t="s">
        <v>395</v>
      </c>
      <c r="D8">
        <v>95</v>
      </c>
      <c r="F8" s="81"/>
      <c r="I8" s="81"/>
    </row>
    <row r="9" spans="3:9" ht="15">
      <c r="C9" s="252" t="s">
        <v>391</v>
      </c>
      <c r="D9" s="252">
        <v>110</v>
      </c>
      <c r="F9" s="81"/>
      <c r="I9" s="81"/>
    </row>
    <row r="10" spans="3:9" ht="15">
      <c r="C10" t="s">
        <v>394</v>
      </c>
      <c r="D10">
        <v>133</v>
      </c>
      <c r="F10" s="81"/>
      <c r="I10" s="137"/>
    </row>
    <row r="11" spans="3:9" ht="15" hidden="1">
      <c r="C11" t="s">
        <v>382</v>
      </c>
      <c r="F11" s="81"/>
      <c r="I11" s="137"/>
    </row>
    <row r="12" spans="3:9" ht="15" hidden="1">
      <c r="C12" t="s">
        <v>395</v>
      </c>
      <c r="F12" s="81"/>
      <c r="I12" s="137"/>
    </row>
    <row r="13" spans="6:9" ht="15" hidden="1">
      <c r="F13" s="81"/>
      <c r="I13" s="137"/>
    </row>
    <row r="14" spans="6:9" ht="15" hidden="1">
      <c r="F14" s="81"/>
      <c r="I14" s="81"/>
    </row>
    <row r="15" spans="6:9" ht="15" hidden="1">
      <c r="F15" s="81"/>
      <c r="I15" s="81"/>
    </row>
    <row r="16" spans="3:9" ht="15">
      <c r="C16" t="s">
        <v>392</v>
      </c>
      <c r="D16">
        <v>168</v>
      </c>
      <c r="F16" s="81"/>
      <c r="I16" s="137"/>
    </row>
    <row r="17" spans="6:9" ht="15">
      <c r="F17" s="81"/>
      <c r="I17" s="137"/>
    </row>
    <row r="18" spans="6:9" ht="15">
      <c r="F18" s="81"/>
      <c r="I18" s="137"/>
    </row>
    <row r="19" spans="4:9" ht="15">
      <c r="D19" s="18" t="s">
        <v>387</v>
      </c>
      <c r="F19" s="81"/>
      <c r="I19" s="137"/>
    </row>
    <row r="20" spans="3:9" ht="15">
      <c r="C20" t="s">
        <v>390</v>
      </c>
      <c r="D20">
        <v>20</v>
      </c>
      <c r="F20" s="81"/>
      <c r="I20" s="81"/>
    </row>
    <row r="21" spans="3:9" ht="15">
      <c r="C21" s="252" t="s">
        <v>391</v>
      </c>
      <c r="D21" s="253">
        <v>37</v>
      </c>
      <c r="F21" s="81"/>
      <c r="I21" s="81"/>
    </row>
    <row r="22" spans="3:9" ht="15">
      <c r="C22" s="269" t="s">
        <v>393</v>
      </c>
      <c r="D22" s="270">
        <v>73</v>
      </c>
      <c r="F22" s="81"/>
      <c r="I22" s="81"/>
    </row>
    <row r="23" spans="3:9" ht="15">
      <c r="C23" t="s">
        <v>388</v>
      </c>
      <c r="D23">
        <v>79</v>
      </c>
      <c r="F23" s="81"/>
      <c r="I23" s="137"/>
    </row>
    <row r="24" spans="3:9" ht="15">
      <c r="C24" t="s">
        <v>395</v>
      </c>
      <c r="D24">
        <v>99</v>
      </c>
      <c r="F24" s="81"/>
      <c r="I24" s="137"/>
    </row>
    <row r="25" spans="3:9" ht="15">
      <c r="C25" t="s">
        <v>454</v>
      </c>
      <c r="D25">
        <v>104</v>
      </c>
      <c r="F25" s="81"/>
      <c r="I25" s="137"/>
    </row>
    <row r="26" spans="3:9" ht="15" hidden="1">
      <c r="C26" t="s">
        <v>388</v>
      </c>
      <c r="F26" s="81">
        <v>1</v>
      </c>
      <c r="G26" t="s">
        <v>168</v>
      </c>
      <c r="I26" s="81"/>
    </row>
    <row r="27" spans="3:9" ht="15" hidden="1">
      <c r="C27" t="s">
        <v>382</v>
      </c>
      <c r="F27" s="81">
        <v>2</v>
      </c>
      <c r="I27" s="81"/>
    </row>
    <row r="28" spans="3:9" ht="15" hidden="1">
      <c r="C28" t="s">
        <v>393</v>
      </c>
      <c r="F28" s="81">
        <v>5</v>
      </c>
      <c r="I28" s="137"/>
    </row>
    <row r="29" spans="3:9" ht="15" hidden="1">
      <c r="C29" t="s">
        <v>395</v>
      </c>
      <c r="F29" s="81">
        <v>6</v>
      </c>
      <c r="I29" s="137"/>
    </row>
    <row r="30" spans="6:9" ht="15" hidden="1">
      <c r="F30" s="81">
        <f>SUM(F26:F29)</f>
        <v>14</v>
      </c>
      <c r="I30" s="137"/>
    </row>
    <row r="31" spans="6:9" ht="15" hidden="1">
      <c r="F31" s="81"/>
      <c r="I31" s="137"/>
    </row>
    <row r="32" spans="3:9" ht="15">
      <c r="C32" t="s">
        <v>394</v>
      </c>
      <c r="D32">
        <v>120</v>
      </c>
      <c r="F32" s="81"/>
      <c r="I32" s="81"/>
    </row>
    <row r="33" spans="3:9" ht="15">
      <c r="C33" t="s">
        <v>389</v>
      </c>
      <c r="D33">
        <v>122</v>
      </c>
      <c r="F33" s="81"/>
      <c r="I33" s="81"/>
    </row>
    <row r="34" spans="3:9" ht="15">
      <c r="C34" t="s">
        <v>392</v>
      </c>
      <c r="D34">
        <v>127</v>
      </c>
      <c r="F34" s="81"/>
      <c r="I34" s="137"/>
    </row>
    <row r="35" spans="6:9" ht="15">
      <c r="F35" s="81"/>
      <c r="I35" s="137"/>
    </row>
    <row r="36" spans="6:9" ht="15">
      <c r="F36" s="81"/>
      <c r="I36" s="137"/>
    </row>
    <row r="37" spans="6:9" ht="15">
      <c r="F37" s="81"/>
      <c r="I37" s="137"/>
    </row>
    <row r="38" spans="6:9" ht="15">
      <c r="F38" s="81"/>
      <c r="I38" s="137"/>
    </row>
    <row r="39" spans="6:9" ht="15">
      <c r="F39" s="81"/>
      <c r="I39" s="137"/>
    </row>
    <row r="40" spans="6:9" ht="15">
      <c r="F40" s="81"/>
      <c r="I40" s="137"/>
    </row>
    <row r="41" spans="6:9" ht="15">
      <c r="F41" s="81"/>
      <c r="I41" s="137"/>
    </row>
    <row r="42" spans="6:9" ht="15">
      <c r="F42" s="81"/>
      <c r="I42" s="137"/>
    </row>
    <row r="43" spans="6:9" ht="15">
      <c r="F43" s="81"/>
      <c r="I43" s="137"/>
    </row>
    <row r="44" spans="6:9" ht="15">
      <c r="F44" s="81"/>
      <c r="I44" s="137"/>
    </row>
    <row r="45" spans="6:9" ht="15">
      <c r="F45" s="81"/>
      <c r="I45" s="137"/>
    </row>
    <row r="46" spans="6:9" ht="15">
      <c r="F46" s="81"/>
      <c r="I46" s="137"/>
    </row>
    <row r="47" spans="6:9" ht="15">
      <c r="F47" s="81"/>
      <c r="G47" s="81"/>
      <c r="I47" s="137"/>
    </row>
    <row r="48" spans="6:9" ht="15">
      <c r="F48" s="81"/>
      <c r="G48" s="81"/>
      <c r="I48" s="137"/>
    </row>
    <row r="49" spans="6:9" ht="15">
      <c r="F49" s="81"/>
      <c r="I49" s="137"/>
    </row>
    <row r="50" spans="6:9" ht="15">
      <c r="F50" s="81"/>
      <c r="I50" s="137"/>
    </row>
    <row r="51" spans="6:9" ht="15">
      <c r="F51" s="81"/>
      <c r="I51" s="137"/>
    </row>
    <row r="52" spans="6:9" ht="15">
      <c r="F52" s="81"/>
      <c r="I52" s="137"/>
    </row>
    <row r="53" spans="6:9" ht="15">
      <c r="F53" s="81"/>
      <c r="I53" s="81"/>
    </row>
    <row r="54" ht="15">
      <c r="I54" s="81"/>
    </row>
    <row r="55" ht="15">
      <c r="I55" s="81"/>
    </row>
    <row r="56" ht="15">
      <c r="I56" s="81"/>
    </row>
    <row r="57" ht="15">
      <c r="I57" s="81"/>
    </row>
    <row r="58" ht="15">
      <c r="I58" s="81"/>
    </row>
    <row r="59" ht="15">
      <c r="I59" s="81"/>
    </row>
    <row r="60" ht="15">
      <c r="I60" s="81"/>
    </row>
    <row r="61" ht="15">
      <c r="I61" s="81"/>
    </row>
    <row r="62" ht="15">
      <c r="I62" s="81"/>
    </row>
    <row r="63" ht="15">
      <c r="I63" s="81"/>
    </row>
    <row r="64" ht="15">
      <c r="I64" s="81"/>
    </row>
  </sheetData>
  <sheetProtection/>
  <printOptions/>
  <pageMargins left="0.7" right="0.7" top="0.59375" bottom="0.75" header="0.3" footer="0.3"/>
  <pageSetup horizontalDpi="600" verticalDpi="600" orientation="portrait" r:id="rId1"/>
  <headerFooter alignWithMargins="0">
    <oddHeader>&amp;CTEAM RESULTS&amp;R&amp;D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</dc:creator>
  <cp:keywords/>
  <dc:description/>
  <cp:lastModifiedBy>Michael Duffy</cp:lastModifiedBy>
  <cp:lastPrinted>2010-02-06T22:18:06Z</cp:lastPrinted>
  <dcterms:created xsi:type="dcterms:W3CDTF">2009-12-27T15:24:24Z</dcterms:created>
  <dcterms:modified xsi:type="dcterms:W3CDTF">2010-02-06T22:18:25Z</dcterms:modified>
  <cp:category/>
  <cp:version/>
  <cp:contentType/>
  <cp:contentStatus/>
</cp:coreProperties>
</file>